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75" yWindow="1785" windowWidth="14400" windowHeight="13140"/>
  </bookViews>
  <sheets>
    <sheet name="Tabelle1" sheetId="1" r:id="rId1"/>
    <sheet name="Tabelle2" sheetId="2" r:id="rId2"/>
    <sheet name="Tabelle3" sheetId="3" r:id="rId3"/>
  </sheets>
  <calcPr calcId="145621" concurrentCalc="0"/>
</workbook>
</file>

<file path=xl/calcChain.xml><?xml version="1.0" encoding="utf-8"?>
<calcChain xmlns="http://schemas.openxmlformats.org/spreadsheetml/2006/main">
  <c r="G57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0" i="1"/>
  <c r="F48" i="1"/>
  <c r="F49" i="1"/>
  <c r="F50" i="1"/>
  <c r="F51" i="1"/>
  <c r="F52" i="1"/>
  <c r="F53" i="1"/>
  <c r="F54" i="1"/>
  <c r="F55" i="1"/>
  <c r="F56" i="1"/>
  <c r="F46" i="1"/>
  <c r="F47" i="1"/>
</calcChain>
</file>

<file path=xl/sharedStrings.xml><?xml version="1.0" encoding="utf-8"?>
<sst xmlns="http://schemas.openxmlformats.org/spreadsheetml/2006/main" count="59" uniqueCount="27">
  <si>
    <t>Arbeitszeitnachweis AMIF 2017 - 2020</t>
  </si>
  <si>
    <t>Aktenzeichen:</t>
  </si>
  <si>
    <t>Träger:</t>
  </si>
  <si>
    <t>Straße:</t>
  </si>
  <si>
    <t>PLZ, Ort:</t>
  </si>
  <si>
    <t>Arbeitsvertraglich festgelegte Vollbeschäftigung:</t>
  </si>
  <si>
    <t>Std./W.</t>
  </si>
  <si>
    <t>Festgelegte Arbeitszeit im Projekt:</t>
  </si>
  <si>
    <t/>
  </si>
  <si>
    <t>Projektmitarbeiter/in:</t>
  </si>
  <si>
    <t>Monat:</t>
  </si>
  <si>
    <t>(bitte zutreffenden Monat angeben)</t>
  </si>
  <si>
    <t>Datum</t>
  </si>
  <si>
    <t>Produktiv-/Arbeitsstunden  im Projekt ( hh:mm)</t>
  </si>
  <si>
    <t>Sa</t>
  </si>
  <si>
    <t>So</t>
  </si>
  <si>
    <t>Mo</t>
  </si>
  <si>
    <t>Di</t>
  </si>
  <si>
    <t>Mi</t>
  </si>
  <si>
    <t>Do</t>
  </si>
  <si>
    <t>Fr</t>
  </si>
  <si>
    <t>Summen:</t>
  </si>
  <si>
    <t>Für die Richtigkeit der Eintragungen</t>
  </si>
  <si>
    <t>Datum:</t>
  </si>
  <si>
    <t>Unterschrift Projektmitarbeiter/in:</t>
  </si>
  <si>
    <t>Unterschrift Projektleitung/Vorgesetzte/-r:</t>
  </si>
  <si>
    <t>AM17-BL0000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</si>
</sst>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yyyy"/>
    <numFmt numFmtId="165" formatCode="dd/mm"/>
    <numFmt numFmtId="166" formatCode="[hh]:mm"/>
  </numFmts>
  <fonts count="17" x14ac:knownFonts="1">
    <font>
      <sz val="11"/>
      <color theme="1"/>
      <name val="Calibri"/>
      <family val="2"/>
      <scheme val="minor"/>
    </font>
    <font>
      <b/>
      <u/>
      <sz val="20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6"/>
      <color theme="4" tint="-0.249977111117893"/>
      <name val="Times New Roman"/>
      <family val="1"/>
    </font>
    <font>
      <sz val="16"/>
      <name val="MS Sans Serif"/>
      <family val="2"/>
    </font>
    <font>
      <sz val="16"/>
      <color indexed="9"/>
      <name val="Times New Roman"/>
      <family val="1"/>
    </font>
    <font>
      <sz val="16"/>
      <name val="Arial"/>
      <family val="2"/>
    </font>
    <font>
      <b/>
      <sz val="16"/>
      <color theme="3"/>
      <name val="Times New Roman"/>
      <family val="1"/>
    </font>
    <font>
      <b/>
      <sz val="16"/>
      <color theme="3" tint="-0.249977111117893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Protection="1"/>
    <xf numFmtId="20" fontId="3" fillId="0" borderId="0" xfId="0" applyNumberFormat="1" applyFont="1" applyAlignment="1" applyProtection="1">
      <alignment vertical="top"/>
    </xf>
    <xf numFmtId="0" fontId="4" fillId="0" borderId="0" xfId="0" applyFont="1" applyAlignment="1" applyProtection="1">
      <alignment horizontal="center"/>
    </xf>
    <xf numFmtId="20" fontId="4" fillId="0" borderId="0" xfId="0" applyNumberFormat="1" applyFont="1" applyAlignment="1" applyProtection="1">
      <alignment horizontal="centerContinuous"/>
    </xf>
    <xf numFmtId="13" fontId="4" fillId="0" borderId="0" xfId="0" applyNumberFormat="1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20" fontId="4" fillId="0" borderId="0" xfId="0" applyNumberFormat="1" applyFont="1" applyBorder="1" applyAlignment="1" applyProtection="1">
      <alignment horizontal="left" vertical="top"/>
    </xf>
    <xf numFmtId="20" fontId="3" fillId="0" borderId="0" xfId="0" applyNumberFormat="1" applyFont="1" applyAlignment="1" applyProtection="1">
      <alignment horizontal="left" vertical="center"/>
    </xf>
    <xf numFmtId="20" fontId="4" fillId="0" borderId="0" xfId="0" applyNumberFormat="1" applyFont="1" applyBorder="1" applyAlignment="1" applyProtection="1"/>
    <xf numFmtId="0" fontId="5" fillId="0" borderId="0" xfId="0" applyFont="1" applyProtection="1"/>
    <xf numFmtId="0" fontId="6" fillId="0" borderId="0" xfId="0" applyFont="1" applyProtection="1"/>
    <xf numFmtId="0" fontId="5" fillId="0" borderId="0" xfId="0" applyFont="1" applyAlignment="1" applyProtection="1">
      <alignment horizontal="left"/>
    </xf>
    <xf numFmtId="20" fontId="3" fillId="0" borderId="0" xfId="0" applyNumberFormat="1" applyFont="1" applyAlignment="1" applyProtection="1">
      <alignment horizontal="left"/>
    </xf>
    <xf numFmtId="1" fontId="4" fillId="2" borderId="4" xfId="0" applyNumberFormat="1" applyFont="1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/>
    <xf numFmtId="1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center"/>
    </xf>
    <xf numFmtId="20" fontId="4" fillId="0" borderId="0" xfId="0" applyNumberFormat="1" applyFont="1" applyBorder="1" applyAlignment="1" applyProtection="1">
      <alignment horizontal="centerContinuous"/>
    </xf>
    <xf numFmtId="13" fontId="4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4" fillId="0" borderId="0" xfId="0" applyFont="1" applyProtection="1"/>
    <xf numFmtId="1" fontId="4" fillId="0" borderId="0" xfId="0" applyNumberFormat="1" applyFont="1" applyBorder="1" applyAlignment="1" applyProtection="1">
      <alignment horizontal="center"/>
    </xf>
    <xf numFmtId="2" fontId="8" fillId="2" borderId="0" xfId="0" applyNumberFormat="1" applyFont="1" applyFill="1" applyBorder="1" applyAlignment="1" applyProtection="1">
      <alignment horizontal="center"/>
      <protection locked="0"/>
    </xf>
    <xf numFmtId="20" fontId="4" fillId="0" borderId="0" xfId="0" applyNumberFormat="1" applyFont="1" applyBorder="1" applyAlignment="1" applyProtection="1">
      <alignment horizontal="center"/>
    </xf>
    <xf numFmtId="0" fontId="5" fillId="0" borderId="0" xfId="0" applyNumberFormat="1" applyFont="1" applyProtection="1"/>
    <xf numFmtId="20" fontId="3" fillId="0" borderId="0" xfId="0" applyNumberFormat="1" applyFont="1" applyAlignment="1" applyProtection="1">
      <alignment horizontal="centerContinuous"/>
    </xf>
    <xf numFmtId="20" fontId="4" fillId="0" borderId="0" xfId="0" applyNumberFormat="1" applyFont="1" applyAlignment="1" applyProtection="1">
      <alignment horizontal="center"/>
    </xf>
    <xf numFmtId="0" fontId="9" fillId="0" borderId="0" xfId="0" applyFont="1" applyProtection="1"/>
    <xf numFmtId="20" fontId="10" fillId="0" borderId="0" xfId="0" quotePrefix="1" applyNumberFormat="1" applyFont="1" applyBorder="1" applyAlignment="1" applyProtection="1">
      <alignment horizontal="center"/>
    </xf>
    <xf numFmtId="20" fontId="2" fillId="0" borderId="0" xfId="0" applyNumberFormat="1" applyFont="1" applyAlignment="1" applyProtection="1">
      <alignment horizontal="center"/>
    </xf>
    <xf numFmtId="20" fontId="4" fillId="0" borderId="0" xfId="0" applyNumberFormat="1" applyFont="1" applyProtection="1"/>
    <xf numFmtId="20" fontId="2" fillId="0" borderId="0" xfId="0" applyNumberFormat="1" applyFont="1" applyProtection="1"/>
    <xf numFmtId="39" fontId="4" fillId="0" borderId="0" xfId="0" applyNumberFormat="1" applyFont="1" applyProtection="1"/>
    <xf numFmtId="0" fontId="11" fillId="0" borderId="0" xfId="0" applyFont="1" applyProtection="1"/>
    <xf numFmtId="20" fontId="11" fillId="0" borderId="0" xfId="0" applyNumberFormat="1" applyFont="1" applyBorder="1" applyAlignment="1" applyProtection="1">
      <alignment horizontal="center"/>
    </xf>
    <xf numFmtId="17" fontId="11" fillId="0" borderId="0" xfId="0" applyNumberFormat="1" applyFont="1" applyBorder="1" applyAlignment="1" applyProtection="1">
      <alignment horizontal="center"/>
    </xf>
    <xf numFmtId="20" fontId="14" fillId="0" borderId="0" xfId="0" applyNumberFormat="1" applyFont="1" applyAlignment="1" applyProtection="1">
      <alignment horizontal="left"/>
    </xf>
    <xf numFmtId="13" fontId="14" fillId="0" borderId="0" xfId="0" applyNumberFormat="1" applyFont="1" applyProtection="1"/>
    <xf numFmtId="20" fontId="14" fillId="0" borderId="0" xfId="0" applyNumberFormat="1" applyFont="1" applyProtection="1"/>
    <xf numFmtId="20" fontId="4" fillId="0" borderId="0" xfId="0" applyNumberFormat="1" applyFont="1" applyBorder="1" applyAlignment="1" applyProtection="1">
      <alignment horizontal="right"/>
    </xf>
    <xf numFmtId="17" fontId="4" fillId="0" borderId="0" xfId="0" applyNumberFormat="1" applyFont="1" applyBorder="1" applyAlignment="1" applyProtection="1">
      <alignment horizontal="center"/>
    </xf>
    <xf numFmtId="0" fontId="10" fillId="0" borderId="0" xfId="0" quotePrefix="1" applyNumberFormat="1" applyFont="1" applyBorder="1" applyAlignment="1" applyProtection="1">
      <alignment horizontal="center"/>
    </xf>
    <xf numFmtId="13" fontId="4" fillId="0" borderId="0" xfId="0" applyNumberFormat="1" applyFont="1" applyProtection="1"/>
    <xf numFmtId="0" fontId="4" fillId="0" borderId="0" xfId="0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/>
    <xf numFmtId="20" fontId="4" fillId="0" borderId="0" xfId="0" applyNumberFormat="1" applyFont="1" applyFill="1" applyBorder="1" applyAlignment="1" applyProtection="1">
      <alignment horizontal="center"/>
    </xf>
    <xf numFmtId="39" fontId="4" fillId="0" borderId="0" xfId="0" applyNumberFormat="1" applyFont="1" applyBorder="1" applyProtection="1"/>
    <xf numFmtId="0" fontId="4" fillId="2" borderId="11" xfId="0" applyFont="1" applyFill="1" applyBorder="1" applyProtection="1"/>
    <xf numFmtId="20" fontId="4" fillId="0" borderId="0" xfId="0" applyNumberFormat="1" applyFont="1" applyFill="1" applyBorder="1" applyAlignment="1" applyProtection="1">
      <alignment horizontal="center" vertical="top"/>
    </xf>
    <xf numFmtId="20" fontId="4" fillId="0" borderId="0" xfId="0" applyNumberFormat="1" applyFont="1" applyFill="1" applyBorder="1" applyAlignment="1" applyProtection="1">
      <alignment horizontal="center" vertical="center"/>
    </xf>
    <xf numFmtId="0" fontId="4" fillId="2" borderId="15" xfId="0" applyFont="1" applyFill="1" applyBorder="1" applyProtection="1"/>
    <xf numFmtId="16" fontId="4" fillId="2" borderId="11" xfId="0" applyNumberFormat="1" applyFont="1" applyFill="1" applyBorder="1" applyProtection="1"/>
    <xf numFmtId="0" fontId="4" fillId="2" borderId="19" xfId="0" applyFont="1" applyFill="1" applyBorder="1" applyProtection="1"/>
    <xf numFmtId="0" fontId="2" fillId="0" borderId="0" xfId="0" applyFont="1" applyBorder="1" applyProtection="1"/>
    <xf numFmtId="0" fontId="2" fillId="0" borderId="22" xfId="0" applyFont="1" applyBorder="1" applyProtection="1"/>
    <xf numFmtId="0" fontId="4" fillId="0" borderId="0" xfId="0" applyFont="1" applyFill="1" applyBorder="1" applyAlignment="1" applyProtection="1">
      <alignment horizontal="center"/>
    </xf>
    <xf numFmtId="0" fontId="4" fillId="2" borderId="24" xfId="0" applyFont="1" applyFill="1" applyBorder="1" applyProtection="1"/>
    <xf numFmtId="20" fontId="15" fillId="0" borderId="0" xfId="0" applyNumberFormat="1" applyFont="1" applyProtection="1"/>
    <xf numFmtId="0" fontId="4" fillId="2" borderId="26" xfId="0" applyFont="1" applyFill="1" applyBorder="1" applyAlignment="1" applyProtection="1"/>
    <xf numFmtId="0" fontId="0" fillId="2" borderId="27" xfId="0" applyFill="1" applyBorder="1" applyAlignment="1" applyProtection="1"/>
    <xf numFmtId="166" fontId="4" fillId="0" borderId="0" xfId="0" applyNumberFormat="1" applyFont="1" applyFill="1" applyBorder="1" applyAlignment="1" applyProtection="1">
      <alignment horizontal="center"/>
    </xf>
    <xf numFmtId="20" fontId="15" fillId="0" borderId="0" xfId="0" applyNumberFormat="1" applyFont="1" applyFill="1" applyBorder="1" applyProtection="1"/>
    <xf numFmtId="0" fontId="15" fillId="0" borderId="0" xfId="0" applyFont="1" applyProtection="1"/>
    <xf numFmtId="20" fontId="15" fillId="0" borderId="0" xfId="0" applyNumberFormat="1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4" fillId="0" borderId="7" xfId="0" applyFont="1" applyBorder="1" applyProtection="1"/>
    <xf numFmtId="0" fontId="14" fillId="0" borderId="5" xfId="0" applyFont="1" applyBorder="1" applyProtection="1"/>
    <xf numFmtId="20" fontId="14" fillId="0" borderId="5" xfId="0" applyNumberFormat="1" applyFont="1" applyBorder="1" applyAlignment="1" applyProtection="1">
      <alignment horizontal="center"/>
    </xf>
    <xf numFmtId="20" fontId="14" fillId="0" borderId="5" xfId="0" applyNumberFormat="1" applyFont="1" applyBorder="1" applyProtection="1"/>
    <xf numFmtId="0" fontId="14" fillId="0" borderId="5" xfId="0" applyFont="1" applyBorder="1" applyAlignment="1" applyProtection="1">
      <alignment horizontal="center"/>
    </xf>
    <xf numFmtId="0" fontId="15" fillId="0" borderId="5" xfId="0" applyFont="1" applyBorder="1" applyProtection="1"/>
    <xf numFmtId="20" fontId="16" fillId="0" borderId="5" xfId="0" applyNumberFormat="1" applyFont="1" applyBorder="1" applyAlignment="1" applyProtection="1">
      <alignment horizontal="right"/>
    </xf>
    <xf numFmtId="0" fontId="11" fillId="0" borderId="5" xfId="0" applyFont="1" applyBorder="1" applyAlignment="1" applyProtection="1">
      <alignment horizontal="right"/>
    </xf>
    <xf numFmtId="20" fontId="2" fillId="0" borderId="5" xfId="0" applyNumberFormat="1" applyFont="1" applyBorder="1" applyProtection="1"/>
    <xf numFmtId="0" fontId="15" fillId="0" borderId="5" xfId="0" applyFont="1" applyBorder="1" applyAlignment="1" applyProtection="1">
      <alignment horizontal="center"/>
    </xf>
    <xf numFmtId="20" fontId="15" fillId="0" borderId="8" xfId="0" applyNumberFormat="1" applyFont="1" applyBorder="1" applyAlignment="1" applyProtection="1">
      <alignment horizontal="center"/>
    </xf>
    <xf numFmtId="0" fontId="14" fillId="0" borderId="9" xfId="0" applyFont="1" applyBorder="1" applyProtection="1"/>
    <xf numFmtId="0" fontId="14" fillId="0" borderId="0" xfId="0" applyFont="1" applyBorder="1" applyProtection="1"/>
    <xf numFmtId="20" fontId="14" fillId="0" borderId="0" xfId="0" applyNumberFormat="1" applyFont="1" applyBorder="1" applyAlignment="1" applyProtection="1">
      <alignment horizontal="center"/>
    </xf>
    <xf numFmtId="20" fontId="14" fillId="0" borderId="0" xfId="0" applyNumberFormat="1" applyFont="1" applyBorder="1" applyProtection="1"/>
    <xf numFmtId="0" fontId="14" fillId="0" borderId="0" xfId="0" applyFont="1" applyBorder="1" applyAlignment="1" applyProtection="1">
      <alignment horizontal="center"/>
    </xf>
    <xf numFmtId="20" fontId="2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/>
    </xf>
    <xf numFmtId="20" fontId="15" fillId="0" borderId="10" xfId="0" applyNumberFormat="1" applyFont="1" applyBorder="1" applyAlignment="1" applyProtection="1">
      <alignment horizontal="center"/>
    </xf>
    <xf numFmtId="0" fontId="14" fillId="0" borderId="9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20" fontId="14" fillId="0" borderId="0" xfId="0" applyNumberFormat="1" applyFont="1" applyBorder="1" applyAlignment="1" applyProtection="1">
      <alignment horizontal="right"/>
    </xf>
    <xf numFmtId="20" fontId="4" fillId="0" borderId="10" xfId="0" applyNumberFormat="1" applyFont="1" applyBorder="1" applyAlignment="1" applyProtection="1"/>
    <xf numFmtId="14" fontId="14" fillId="0" borderId="0" xfId="0" applyNumberFormat="1" applyFont="1" applyBorder="1" applyAlignment="1" applyProtection="1">
      <alignment horizontal="fill"/>
    </xf>
    <xf numFmtId="20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29" xfId="0" applyFont="1" applyBorder="1" applyProtection="1"/>
    <xf numFmtId="0" fontId="2" fillId="0" borderId="6" xfId="0" applyFont="1" applyBorder="1" applyProtection="1"/>
    <xf numFmtId="20" fontId="2" fillId="0" borderId="6" xfId="0" applyNumberFormat="1" applyFont="1" applyBorder="1" applyAlignment="1" applyProtection="1">
      <alignment horizontal="center"/>
    </xf>
    <xf numFmtId="20" fontId="2" fillId="0" borderId="6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20" fontId="15" fillId="0" borderId="30" xfId="0" applyNumberFormat="1" applyFont="1" applyBorder="1" applyAlignment="1" applyProtection="1">
      <alignment horizontal="center"/>
    </xf>
    <xf numFmtId="20" fontId="4" fillId="0" borderId="0" xfId="0" applyNumberFormat="1" applyFont="1" applyFill="1" applyBorder="1" applyAlignment="1" applyProtection="1">
      <alignment vertical="center"/>
    </xf>
    <xf numFmtId="39" fontId="4" fillId="0" borderId="0" xfId="0" applyNumberFormat="1" applyFont="1" applyBorder="1" applyAlignment="1" applyProtection="1">
      <alignment vertical="top" wrapText="1"/>
    </xf>
    <xf numFmtId="20" fontId="4" fillId="0" borderId="0" xfId="0" applyNumberFormat="1" applyFont="1" applyAlignment="1" applyProtection="1"/>
    <xf numFmtId="0" fontId="0" fillId="0" borderId="0" xfId="0" applyProtection="1"/>
    <xf numFmtId="20" fontId="14" fillId="0" borderId="6" xfId="0" applyNumberFormat="1" applyFont="1" applyBorder="1" applyAlignment="1" applyProtection="1">
      <alignment horizontal="center"/>
    </xf>
    <xf numFmtId="0" fontId="4" fillId="2" borderId="32" xfId="0" applyFont="1" applyFill="1" applyBorder="1" applyProtection="1"/>
    <xf numFmtId="0" fontId="0" fillId="2" borderId="34" xfId="0" applyFill="1" applyBorder="1" applyProtection="1"/>
    <xf numFmtId="0" fontId="4" fillId="2" borderId="24" xfId="0" applyFont="1" applyFill="1" applyBorder="1" applyAlignment="1" applyProtection="1">
      <alignment vertical="center"/>
    </xf>
    <xf numFmtId="165" fontId="4" fillId="2" borderId="31" xfId="0" applyNumberFormat="1" applyFont="1" applyFill="1" applyBorder="1" applyAlignment="1" applyProtection="1">
      <alignment horizontal="center" vertical="center"/>
    </xf>
    <xf numFmtId="165" fontId="4" fillId="2" borderId="16" xfId="0" applyNumberFormat="1" applyFont="1" applyFill="1" applyBorder="1" applyAlignment="1" applyProtection="1">
      <alignment horizontal="center" vertical="center"/>
    </xf>
    <xf numFmtId="165" fontId="4" fillId="2" borderId="12" xfId="0" applyNumberFormat="1" applyFont="1" applyFill="1" applyBorder="1" applyAlignment="1" applyProtection="1">
      <alignment horizontal="center" vertical="center"/>
    </xf>
    <xf numFmtId="165" fontId="4" fillId="2" borderId="20" xfId="0" applyNumberFormat="1" applyFont="1" applyFill="1" applyBorder="1" applyAlignment="1" applyProtection="1">
      <alignment horizontal="center" vertical="center"/>
    </xf>
    <xf numFmtId="165" fontId="4" fillId="2" borderId="25" xfId="0" applyNumberFormat="1" applyFont="1" applyFill="1" applyBorder="1" applyAlignment="1" applyProtection="1">
      <alignment horizontal="center" vertical="center"/>
    </xf>
    <xf numFmtId="20" fontId="4" fillId="0" borderId="6" xfId="0" applyNumberFormat="1" applyFont="1" applyBorder="1" applyAlignment="1" applyProtection="1"/>
    <xf numFmtId="1" fontId="4" fillId="0" borderId="5" xfId="0" applyNumberFormat="1" applyFont="1" applyBorder="1" applyAlignment="1" applyProtection="1">
      <alignment horizontal="left"/>
      <protection locked="0"/>
    </xf>
    <xf numFmtId="20" fontId="4" fillId="0" borderId="5" xfId="0" applyNumberFormat="1" applyFont="1" applyBorder="1" applyAlignment="1" applyProtection="1">
      <alignment horizontal="left"/>
      <protection locked="0"/>
    </xf>
    <xf numFmtId="20" fontId="4" fillId="0" borderId="0" xfId="0" applyNumberFormat="1" applyFont="1" applyBorder="1" applyAlignment="1" applyProtection="1">
      <alignment horizontal="left"/>
      <protection locked="0"/>
    </xf>
    <xf numFmtId="0" fontId="0" fillId="0" borderId="9" xfId="0" applyBorder="1" applyProtection="1"/>
    <xf numFmtId="0" fontId="0" fillId="0" borderId="0" xfId="0" applyBorder="1" applyProtection="1"/>
    <xf numFmtId="14" fontId="11" fillId="0" borderId="6" xfId="0" applyNumberFormat="1" applyFont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20" fontId="4" fillId="0" borderId="21" xfId="0" applyNumberFormat="1" applyFont="1" applyBorder="1" applyAlignment="1" applyProtection="1">
      <alignment horizontal="center"/>
      <protection locked="0"/>
    </xf>
    <xf numFmtId="20" fontId="4" fillId="0" borderId="23" xfId="0" applyNumberFormat="1" applyFont="1" applyBorder="1" applyAlignment="1" applyProtection="1">
      <alignment horizontal="center"/>
      <protection locked="0"/>
    </xf>
    <xf numFmtId="20" fontId="4" fillId="0" borderId="18" xfId="0" applyNumberFormat="1" applyFont="1" applyBorder="1" applyAlignment="1" applyProtection="1">
      <alignment horizontal="center"/>
      <protection locked="0"/>
    </xf>
    <xf numFmtId="20" fontId="4" fillId="0" borderId="13" xfId="0" applyNumberFormat="1" applyFont="1" applyBorder="1" applyAlignment="1" applyProtection="1">
      <alignment horizontal="center"/>
      <protection locked="0"/>
    </xf>
    <xf numFmtId="20" fontId="4" fillId="0" borderId="14" xfId="0" applyNumberFormat="1" applyFont="1" applyBorder="1" applyAlignment="1" applyProtection="1">
      <alignment horizontal="center"/>
      <protection locked="0"/>
    </xf>
    <xf numFmtId="20" fontId="14" fillId="0" borderId="6" xfId="0" applyNumberFormat="1" applyFont="1" applyBorder="1" applyAlignment="1" applyProtection="1">
      <alignment horizontal="center"/>
    </xf>
    <xf numFmtId="0" fontId="4" fillId="2" borderId="3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166" fontId="4" fillId="2" borderId="26" xfId="0" applyNumberFormat="1" applyFont="1" applyFill="1" applyBorder="1" applyAlignment="1" applyProtection="1">
      <alignment horizontal="center"/>
    </xf>
    <xf numFmtId="166" fontId="4" fillId="2" borderId="28" xfId="0" applyNumberFormat="1" applyFont="1" applyFill="1" applyBorder="1" applyAlignment="1" applyProtection="1">
      <alignment horizontal="center"/>
    </xf>
    <xf numFmtId="164" fontId="13" fillId="2" borderId="2" xfId="0" applyNumberFormat="1" applyFont="1" applyFill="1" applyBorder="1" applyAlignment="1" applyProtection="1">
      <alignment horizontal="center"/>
      <protection locked="0"/>
    </xf>
    <xf numFmtId="0" fontId="4" fillId="0" borderId="37" xfId="0" applyFont="1" applyFill="1" applyBorder="1" applyAlignment="1" applyProtection="1">
      <alignment horizontal="center"/>
    </xf>
    <xf numFmtId="2" fontId="4" fillId="2" borderId="38" xfId="0" applyNumberFormat="1" applyFont="1" applyFill="1" applyBorder="1" applyAlignment="1" applyProtection="1">
      <alignment horizontal="center" wrapText="1"/>
    </xf>
    <xf numFmtId="2" fontId="4" fillId="2" borderId="35" xfId="0" applyNumberFormat="1" applyFont="1" applyFill="1" applyBorder="1" applyAlignment="1" applyProtection="1">
      <alignment horizontal="center" wrapText="1"/>
    </xf>
    <xf numFmtId="2" fontId="4" fillId="2" borderId="37" xfId="0" applyNumberFormat="1" applyFont="1" applyFill="1" applyBorder="1" applyAlignment="1" applyProtection="1">
      <alignment horizontal="center" wrapText="1"/>
    </xf>
    <xf numFmtId="2" fontId="4" fillId="2" borderId="36" xfId="0" applyNumberFormat="1" applyFont="1" applyFill="1" applyBorder="1" applyAlignment="1" applyProtection="1">
      <alignment horizontal="center" wrapText="1"/>
    </xf>
    <xf numFmtId="20" fontId="1" fillId="0" borderId="0" xfId="0" applyNumberFormat="1" applyFont="1" applyAlignment="1" applyProtection="1">
      <alignment horizontal="center"/>
    </xf>
    <xf numFmtId="20" fontId="4" fillId="2" borderId="0" xfId="0" applyNumberFormat="1" applyFont="1" applyFill="1" applyBorder="1" applyAlignment="1" applyProtection="1">
      <alignment horizontal="center" vertical="top"/>
      <protection locked="0"/>
    </xf>
    <xf numFmtId="20" fontId="4" fillId="2" borderId="1" xfId="0" applyNumberFormat="1" applyFont="1" applyFill="1" applyBorder="1" applyAlignment="1" applyProtection="1">
      <alignment horizontal="left"/>
      <protection locked="0"/>
    </xf>
    <xf numFmtId="20" fontId="4" fillId="2" borderId="2" xfId="0" applyNumberFormat="1" applyFont="1" applyFill="1" applyBorder="1" applyAlignment="1" applyProtection="1">
      <alignment horizontal="left"/>
      <protection locked="0"/>
    </xf>
    <xf numFmtId="20" fontId="4" fillId="2" borderId="3" xfId="0" applyNumberFormat="1" applyFont="1" applyFill="1" applyBorder="1" applyAlignment="1" applyProtection="1">
      <alignment horizontal="left"/>
      <protection locked="0"/>
    </xf>
    <xf numFmtId="0" fontId="12" fillId="2" borderId="6" xfId="0" applyNumberFormat="1" applyFont="1" applyFill="1" applyBorder="1" applyAlignment="1" applyProtection="1">
      <alignment horizontal="center"/>
      <protection locked="0"/>
    </xf>
    <xf numFmtId="20" fontId="4" fillId="0" borderId="6" xfId="0" applyNumberFormat="1" applyFont="1" applyBorder="1" applyAlignment="1" applyProtection="1">
      <alignment horizontal="center"/>
      <protection locked="0"/>
    </xf>
    <xf numFmtId="20" fontId="4" fillId="0" borderId="33" xfId="0" applyNumberFormat="1" applyFont="1" applyBorder="1" applyAlignment="1" applyProtection="1">
      <alignment horizontal="center"/>
      <protection locked="0"/>
    </xf>
    <xf numFmtId="20" fontId="4" fillId="0" borderId="17" xfId="0" applyNumberFormat="1" applyFon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650875</xdr:colOff>
      <xdr:row>0</xdr:row>
      <xdr:rowOff>142875</xdr:rowOff>
    </xdr:from>
    <xdr:to>
      <xdr:col>14</xdr:col>
      <xdr:colOff>714375</xdr:colOff>
      <xdr:row>4</xdr:row>
      <xdr:rowOff>142875</xdr:rowOff>
    </xdr:to>
    <xdr:pic>
      <xdr:nvPicPr>
        <xdr:cNvPr id="2" name="Grafik 1" descr="G:\Ref214\vertraulich\W398\AMIF\Formulare\AMIF Logo neu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79250" y="142875"/>
          <a:ext cx="158750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tabSelected="1" view="pageLayout" topLeftCell="A55" zoomScaleNormal="100" workbookViewId="0">
      <selection activeCell="C3" sqref="C3:D3"/>
    </sheetView>
  </sheetViews>
  <sheetFormatPr baseColWidth="10" defaultRowHeight="15" x14ac:dyDescent="0.25"/>
  <cols>
    <col min="1" max="1" width="11.42578125" style="102"/>
    <col min="2" max="3" width="11.42578125" style="102" customWidth="1"/>
    <col min="4" max="7" width="11.42578125" style="102"/>
    <col min="8" max="8" width="29.7109375" style="102" customWidth="1"/>
    <col min="9" max="13" width="11.42578125" style="102"/>
    <col min="14" max="14" width="11.42578125" style="102" customWidth="1"/>
    <col min="15" max="16384" width="11.42578125" style="102"/>
  </cols>
  <sheetData>
    <row r="1" spans="1:15" ht="25.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0.25" x14ac:dyDescent="0.3">
      <c r="A3" s="2" t="s">
        <v>1</v>
      </c>
      <c r="B3" s="2"/>
      <c r="C3" s="137" t="s">
        <v>26</v>
      </c>
      <c r="D3" s="137"/>
      <c r="E3" s="3"/>
      <c r="F3" s="4"/>
      <c r="G3" s="4"/>
      <c r="H3" s="5"/>
      <c r="I3" s="6"/>
      <c r="J3" s="4"/>
      <c r="K3" s="4"/>
      <c r="L3" s="4"/>
      <c r="M3" s="6"/>
      <c r="N3" s="6"/>
      <c r="O3" s="3"/>
    </row>
    <row r="4" spans="1:15" ht="20.25" x14ac:dyDescent="0.3">
      <c r="A4" s="2"/>
      <c r="B4" s="2"/>
      <c r="C4" s="7"/>
      <c r="D4" s="7"/>
      <c r="E4" s="3"/>
      <c r="F4" s="4"/>
      <c r="G4" s="4"/>
      <c r="H4" s="5"/>
      <c r="I4" s="6"/>
      <c r="J4" s="4"/>
      <c r="K4" s="4"/>
      <c r="L4" s="4"/>
      <c r="M4" s="6"/>
      <c r="N4" s="6"/>
      <c r="O4" s="3"/>
    </row>
    <row r="5" spans="1:15" ht="20.25" x14ac:dyDescent="0.3">
      <c r="A5" s="8" t="s">
        <v>2</v>
      </c>
      <c r="B5" s="6"/>
      <c r="C5" s="138"/>
      <c r="D5" s="139"/>
      <c r="E5" s="139"/>
      <c r="F5" s="139"/>
      <c r="G5" s="139"/>
      <c r="H5" s="139"/>
      <c r="I5" s="139"/>
      <c r="J5" s="140"/>
      <c r="K5" s="9"/>
      <c r="L5" s="9"/>
      <c r="M5" s="10"/>
      <c r="N5" s="6"/>
      <c r="O5" s="3"/>
    </row>
    <row r="6" spans="1:15" ht="20.25" x14ac:dyDescent="0.3">
      <c r="A6" s="8" t="s">
        <v>3</v>
      </c>
      <c r="B6" s="6"/>
      <c r="C6" s="138"/>
      <c r="D6" s="139"/>
      <c r="E6" s="139"/>
      <c r="F6" s="139"/>
      <c r="G6" s="139"/>
      <c r="H6" s="139"/>
      <c r="I6" s="139"/>
      <c r="J6" s="140"/>
      <c r="K6" s="9"/>
      <c r="L6" s="9"/>
      <c r="M6" s="11"/>
      <c r="N6" s="12"/>
      <c r="O6" s="3"/>
    </row>
    <row r="7" spans="1:15" ht="20.25" x14ac:dyDescent="0.3">
      <c r="A7" s="13" t="s">
        <v>4</v>
      </c>
      <c r="B7" s="6"/>
      <c r="C7" s="14"/>
      <c r="D7" s="138"/>
      <c r="E7" s="139"/>
      <c r="F7" s="139"/>
      <c r="G7" s="139"/>
      <c r="H7" s="139"/>
      <c r="I7" s="139"/>
      <c r="J7" s="140"/>
      <c r="K7" s="9"/>
      <c r="L7" s="9"/>
      <c r="M7" s="15"/>
      <c r="N7" s="1"/>
      <c r="O7" s="3"/>
    </row>
    <row r="8" spans="1:15" ht="20.25" x14ac:dyDescent="0.3">
      <c r="A8" s="13"/>
      <c r="B8" s="6"/>
      <c r="C8" s="113"/>
      <c r="D8" s="114"/>
      <c r="E8" s="115"/>
      <c r="F8" s="115"/>
      <c r="G8" s="115"/>
      <c r="H8" s="115"/>
      <c r="I8" s="115"/>
      <c r="J8" s="115"/>
      <c r="K8" s="9"/>
      <c r="L8" s="9"/>
      <c r="M8" s="15"/>
      <c r="N8" s="1"/>
      <c r="O8" s="3"/>
    </row>
    <row r="9" spans="1:15" ht="20.25" x14ac:dyDescent="0.3">
      <c r="A9" s="13"/>
      <c r="B9" s="6"/>
      <c r="C9" s="16"/>
      <c r="D9" s="16"/>
      <c r="E9" s="17"/>
      <c r="F9" s="18"/>
      <c r="G9" s="18"/>
      <c r="H9" s="19"/>
      <c r="I9" s="20"/>
      <c r="J9" s="18"/>
      <c r="K9" s="18"/>
      <c r="L9" s="18"/>
      <c r="M9" s="1"/>
      <c r="N9" s="1"/>
      <c r="O9" s="3"/>
    </row>
    <row r="10" spans="1:15" ht="20.25" x14ac:dyDescent="0.3">
      <c r="A10" s="21" t="s">
        <v>5</v>
      </c>
      <c r="B10" s="6"/>
      <c r="C10" s="22"/>
      <c r="D10" s="22"/>
      <c r="E10" s="17"/>
      <c r="F10" s="18"/>
      <c r="G10" s="18"/>
      <c r="H10" s="23">
        <v>0</v>
      </c>
      <c r="I10" s="9" t="s">
        <v>6</v>
      </c>
      <c r="J10" s="18"/>
      <c r="K10" s="18"/>
      <c r="L10" s="18"/>
      <c r="M10" s="20"/>
      <c r="N10" s="1"/>
      <c r="O10" s="1"/>
    </row>
    <row r="11" spans="1:15" ht="20.25" x14ac:dyDescent="0.3">
      <c r="A11" s="21" t="s">
        <v>7</v>
      </c>
      <c r="B11" s="6"/>
      <c r="C11" s="22"/>
      <c r="D11" s="24"/>
      <c r="E11" s="1"/>
      <c r="F11" s="18"/>
      <c r="G11" s="1"/>
      <c r="H11" s="23">
        <v>0</v>
      </c>
      <c r="I11" s="9" t="s">
        <v>6</v>
      </c>
      <c r="J11" s="9"/>
      <c r="K11" s="1"/>
      <c r="L11" s="1"/>
      <c r="M11" s="20"/>
      <c r="N11" s="25"/>
      <c r="O11" s="3"/>
    </row>
    <row r="12" spans="1:15" ht="20.25" x14ac:dyDescent="0.3">
      <c r="A12" s="26"/>
      <c r="B12" s="6"/>
      <c r="C12" s="27"/>
      <c r="D12" s="27"/>
      <c r="E12" s="27"/>
      <c r="F12" s="27"/>
      <c r="G12" s="4"/>
      <c r="H12" s="5"/>
      <c r="I12" s="6"/>
      <c r="J12" s="4"/>
      <c r="K12" s="4"/>
      <c r="L12" s="4"/>
      <c r="M12" s="6"/>
      <c r="N12" s="25"/>
      <c r="O12" s="3"/>
    </row>
    <row r="13" spans="1:15" ht="21" x14ac:dyDescent="0.35">
      <c r="A13" s="4"/>
      <c r="B13" s="28"/>
      <c r="C13" s="29" t="s">
        <v>8</v>
      </c>
      <c r="D13" s="30"/>
      <c r="E13" s="27"/>
      <c r="F13" s="31"/>
      <c r="G13" s="27"/>
      <c r="H13" s="32"/>
      <c r="I13" s="31"/>
      <c r="J13" s="31"/>
      <c r="K13" s="31"/>
      <c r="L13" s="31"/>
      <c r="M13" s="33"/>
      <c r="N13" s="1"/>
      <c r="O13" s="27"/>
    </row>
    <row r="14" spans="1:15" ht="20.25" x14ac:dyDescent="0.3">
      <c r="A14" s="21" t="s">
        <v>9</v>
      </c>
      <c r="B14" s="34"/>
      <c r="C14" s="35"/>
      <c r="D14" s="141"/>
      <c r="E14" s="141"/>
      <c r="F14" s="141"/>
      <c r="G14" s="141"/>
      <c r="H14" s="141"/>
      <c r="I14" s="31"/>
      <c r="J14" s="31"/>
      <c r="K14" s="31"/>
      <c r="L14" s="31"/>
      <c r="M14" s="33"/>
      <c r="N14" s="27"/>
      <c r="O14" s="27"/>
    </row>
    <row r="15" spans="1:15" ht="20.25" x14ac:dyDescent="0.3">
      <c r="A15" s="21" t="s">
        <v>10</v>
      </c>
      <c r="B15" s="34"/>
      <c r="C15" s="36"/>
      <c r="D15" s="130">
        <v>42736</v>
      </c>
      <c r="E15" s="130"/>
      <c r="F15" s="31"/>
      <c r="G15" s="37" t="s">
        <v>11</v>
      </c>
      <c r="H15" s="38"/>
      <c r="I15" s="39"/>
      <c r="J15" s="39"/>
      <c r="K15" s="39"/>
      <c r="L15" s="39"/>
      <c r="M15" s="33"/>
      <c r="N15" s="40"/>
      <c r="O15" s="24"/>
    </row>
    <row r="16" spans="1:15" ht="20.25" x14ac:dyDescent="0.3">
      <c r="A16" s="21"/>
      <c r="B16" s="21"/>
      <c r="C16" s="41"/>
      <c r="D16" s="42"/>
      <c r="E16" s="27"/>
      <c r="F16" s="31"/>
      <c r="G16" s="27"/>
      <c r="H16" s="43"/>
      <c r="I16" s="31"/>
      <c r="J16" s="31"/>
      <c r="K16" s="31"/>
      <c r="L16" s="31"/>
      <c r="M16" s="33"/>
      <c r="N16" s="3"/>
      <c r="O16" s="27"/>
    </row>
    <row r="17" spans="1:15" ht="21" thickBot="1" x14ac:dyDescent="0.35">
      <c r="A17" s="44"/>
      <c r="B17" s="44"/>
      <c r="C17" s="30"/>
      <c r="D17" s="45"/>
      <c r="E17" s="131"/>
      <c r="F17" s="131"/>
      <c r="G17" s="131"/>
      <c r="H17" s="131"/>
      <c r="I17" s="101"/>
      <c r="J17" s="101"/>
      <c r="K17" s="101"/>
      <c r="L17" s="99"/>
      <c r="M17" s="99"/>
      <c r="N17" s="16"/>
      <c r="O17" s="16"/>
    </row>
    <row r="18" spans="1:15" ht="20.25" x14ac:dyDescent="0.3">
      <c r="A18" s="1"/>
      <c r="B18" s="1"/>
      <c r="C18" s="30"/>
      <c r="D18" s="30"/>
      <c r="E18" s="105"/>
      <c r="F18" s="126" t="s">
        <v>12</v>
      </c>
      <c r="G18" s="132" t="s">
        <v>13</v>
      </c>
      <c r="H18" s="133"/>
      <c r="I18" s="101"/>
      <c r="J18" s="101"/>
      <c r="K18" s="101"/>
      <c r="L18" s="99"/>
      <c r="M18" s="99"/>
      <c r="N18" s="47"/>
      <c r="O18" s="47"/>
    </row>
    <row r="19" spans="1:15" ht="21" thickBot="1" x14ac:dyDescent="0.35">
      <c r="A19" s="1"/>
      <c r="B19" s="1"/>
      <c r="C19" s="30"/>
      <c r="D19" s="30"/>
      <c r="E19" s="106"/>
      <c r="F19" s="127"/>
      <c r="G19" s="134"/>
      <c r="H19" s="135"/>
      <c r="I19" s="101"/>
      <c r="J19" s="101"/>
      <c r="K19" s="101"/>
      <c r="L19" s="99"/>
      <c r="M19" s="99"/>
      <c r="N19" s="47"/>
      <c r="O19" s="47"/>
    </row>
    <row r="20" spans="1:15" ht="20.25" x14ac:dyDescent="0.3">
      <c r="A20" s="1"/>
      <c r="B20" s="1"/>
      <c r="C20" s="30"/>
      <c r="D20" s="30"/>
      <c r="E20" s="104" t="s">
        <v>14</v>
      </c>
      <c r="F20" s="107" t="str">
        <f>IF(WEEKDAY($D$15)=7,$D$15,"")</f>
        <v/>
      </c>
      <c r="G20" s="142"/>
      <c r="H20" s="143"/>
      <c r="I20" s="49"/>
      <c r="J20" s="49"/>
      <c r="K20" s="46"/>
      <c r="L20" s="46"/>
      <c r="M20" s="50"/>
      <c r="N20" s="100"/>
      <c r="O20" s="100"/>
    </row>
    <row r="21" spans="1:15" ht="21" thickBot="1" x14ac:dyDescent="0.35">
      <c r="A21" s="1"/>
      <c r="B21" s="1"/>
      <c r="C21" s="30"/>
      <c r="D21" s="30"/>
      <c r="E21" s="51" t="s">
        <v>15</v>
      </c>
      <c r="F21" s="108">
        <f>IF(WEEKDAY($D$15)=1,$D$15,IF(F20="","",F20+1))</f>
        <v>42736</v>
      </c>
      <c r="G21" s="144"/>
      <c r="H21" s="122"/>
      <c r="I21" s="49"/>
      <c r="J21" s="49"/>
      <c r="K21" s="46"/>
      <c r="L21" s="46"/>
      <c r="M21" s="50"/>
      <c r="N21" s="100"/>
      <c r="O21" s="100"/>
    </row>
    <row r="22" spans="1:15" ht="20.25" x14ac:dyDescent="0.3">
      <c r="A22" s="1"/>
      <c r="B22" s="1"/>
      <c r="C22" s="30"/>
      <c r="D22" s="30"/>
      <c r="E22" s="52" t="s">
        <v>16</v>
      </c>
      <c r="F22" s="109">
        <f>IF(WEEKDAY($D$15)=2,$D$15,IF(F21="","",F21+1))</f>
        <v>42737</v>
      </c>
      <c r="G22" s="123"/>
      <c r="H22" s="124"/>
      <c r="I22" s="46"/>
      <c r="J22" s="46"/>
      <c r="K22" s="46"/>
      <c r="L22" s="46"/>
      <c r="M22" s="46"/>
      <c r="N22" s="100"/>
      <c r="O22" s="100"/>
    </row>
    <row r="23" spans="1:15" ht="20.25" x14ac:dyDescent="0.3">
      <c r="A23" s="1"/>
      <c r="B23" s="1"/>
      <c r="C23" s="30"/>
      <c r="D23" s="30"/>
      <c r="E23" s="53" t="s">
        <v>17</v>
      </c>
      <c r="F23" s="110">
        <f>IF(WEEKDAY($D$15)=3,$D$15,IF(F22="","",F22+1))</f>
        <v>42738</v>
      </c>
      <c r="G23" s="119"/>
      <c r="H23" s="120"/>
      <c r="I23" s="46"/>
      <c r="J23" s="46"/>
      <c r="K23" s="46"/>
      <c r="L23" s="46"/>
      <c r="M23" s="46"/>
      <c r="N23" s="100"/>
      <c r="O23" s="100"/>
    </row>
    <row r="24" spans="1:15" ht="20.25" x14ac:dyDescent="0.3">
      <c r="A24" s="1"/>
      <c r="B24" s="1"/>
      <c r="C24" s="30"/>
      <c r="D24" s="30"/>
      <c r="E24" s="53" t="s">
        <v>18</v>
      </c>
      <c r="F24" s="110">
        <f>IF(WEEKDAY($D$15)=4,$D$15,IF(F23="","",F23+1))</f>
        <v>42739</v>
      </c>
      <c r="G24" s="119"/>
      <c r="H24" s="120"/>
      <c r="I24" s="46"/>
      <c r="J24" s="46"/>
      <c r="K24" s="46"/>
      <c r="L24" s="46"/>
      <c r="M24" s="46"/>
      <c r="N24" s="100"/>
      <c r="O24" s="100"/>
    </row>
    <row r="25" spans="1:15" ht="20.25" x14ac:dyDescent="0.3">
      <c r="A25" s="54"/>
      <c r="B25" s="54"/>
      <c r="C25" s="54"/>
      <c r="D25" s="54"/>
      <c r="E25" s="53" t="s">
        <v>19</v>
      </c>
      <c r="F25" s="110">
        <f>IF(WEEKDAY($D$15)=5,$D$15,IF(F24="","",F24+1))</f>
        <v>42740</v>
      </c>
      <c r="G25" s="119"/>
      <c r="H25" s="120"/>
      <c r="I25" s="46"/>
      <c r="J25" s="46"/>
      <c r="K25" s="46"/>
      <c r="L25" s="46"/>
      <c r="M25" s="46"/>
      <c r="N25" s="100"/>
      <c r="O25" s="100"/>
    </row>
    <row r="26" spans="1:15" ht="20.25" x14ac:dyDescent="0.3">
      <c r="A26" s="54"/>
      <c r="B26" s="54"/>
      <c r="C26" s="54"/>
      <c r="D26" s="55"/>
      <c r="E26" s="53" t="s">
        <v>20</v>
      </c>
      <c r="F26" s="110">
        <f>IF(WEEKDAY($D$15)=6,$D$15,IF(F25="","",F25+1))</f>
        <v>42741</v>
      </c>
      <c r="G26" s="119"/>
      <c r="H26" s="120"/>
      <c r="I26" s="46"/>
      <c r="J26" s="46"/>
      <c r="K26" s="46"/>
      <c r="L26" s="46"/>
      <c r="M26" s="46"/>
      <c r="N26" s="100"/>
      <c r="O26" s="100"/>
    </row>
    <row r="27" spans="1:15" ht="20.25" x14ac:dyDescent="0.3">
      <c r="A27" s="54"/>
      <c r="B27" s="54"/>
      <c r="C27" s="54"/>
      <c r="D27" s="54"/>
      <c r="E27" s="53" t="s">
        <v>14</v>
      </c>
      <c r="F27" s="110">
        <f>F26+1</f>
        <v>42742</v>
      </c>
      <c r="G27" s="119"/>
      <c r="H27" s="120"/>
      <c r="I27" s="46"/>
      <c r="J27" s="46"/>
      <c r="K27" s="46"/>
      <c r="L27" s="46"/>
      <c r="M27" s="46"/>
      <c r="N27" s="100"/>
      <c r="O27" s="100"/>
    </row>
    <row r="28" spans="1:15" ht="21" thickBot="1" x14ac:dyDescent="0.35">
      <c r="A28" s="54"/>
      <c r="B28" s="54"/>
      <c r="C28" s="54"/>
      <c r="D28" s="54"/>
      <c r="E28" s="51" t="s">
        <v>15</v>
      </c>
      <c r="F28" s="108">
        <f>F27+1</f>
        <v>42743</v>
      </c>
      <c r="G28" s="121"/>
      <c r="H28" s="122"/>
      <c r="I28" s="46"/>
      <c r="J28" s="46"/>
      <c r="K28" s="46"/>
      <c r="L28" s="46"/>
      <c r="M28" s="46"/>
      <c r="N28" s="100"/>
      <c r="O28" s="100"/>
    </row>
    <row r="29" spans="1:15" ht="20.25" x14ac:dyDescent="0.3">
      <c r="A29" s="1"/>
      <c r="B29" s="1"/>
      <c r="C29" s="30"/>
      <c r="D29" s="30"/>
      <c r="E29" s="48" t="s">
        <v>16</v>
      </c>
      <c r="F29" s="109">
        <f>F28+1</f>
        <v>42744</v>
      </c>
      <c r="G29" s="123"/>
      <c r="H29" s="124"/>
      <c r="I29" s="46"/>
      <c r="J29" s="46"/>
      <c r="K29" s="46"/>
      <c r="L29" s="46"/>
      <c r="M29" s="46"/>
      <c r="N29" s="100"/>
      <c r="O29" s="100"/>
    </row>
    <row r="30" spans="1:15" ht="20.25" x14ac:dyDescent="0.3">
      <c r="A30" s="1"/>
      <c r="B30" s="1"/>
      <c r="C30" s="30"/>
      <c r="D30" s="30"/>
      <c r="E30" s="53" t="s">
        <v>17</v>
      </c>
      <c r="F30" s="110">
        <f t="shared" ref="F30:F47" si="0">F29+1</f>
        <v>42745</v>
      </c>
      <c r="G30" s="119"/>
      <c r="H30" s="120"/>
      <c r="I30" s="46"/>
      <c r="J30" s="46"/>
      <c r="K30" s="46"/>
      <c r="L30" s="46"/>
      <c r="M30" s="46"/>
      <c r="N30" s="100"/>
      <c r="O30" s="100"/>
    </row>
    <row r="31" spans="1:15" ht="20.25" x14ac:dyDescent="0.3">
      <c r="A31" s="1"/>
      <c r="B31" s="1"/>
      <c r="C31" s="30"/>
      <c r="D31" s="30"/>
      <c r="E31" s="53" t="s">
        <v>18</v>
      </c>
      <c r="F31" s="110">
        <f t="shared" si="0"/>
        <v>42746</v>
      </c>
      <c r="G31" s="119"/>
      <c r="H31" s="120"/>
      <c r="I31" s="46"/>
      <c r="J31" s="46"/>
      <c r="K31" s="46"/>
      <c r="L31" s="46"/>
      <c r="M31" s="46"/>
      <c r="N31" s="100"/>
      <c r="O31" s="100"/>
    </row>
    <row r="32" spans="1:15" ht="20.25" x14ac:dyDescent="0.3">
      <c r="A32" s="1"/>
      <c r="B32" s="1"/>
      <c r="C32" s="1"/>
      <c r="D32" s="1"/>
      <c r="E32" s="53" t="s">
        <v>19</v>
      </c>
      <c r="F32" s="110">
        <f t="shared" si="0"/>
        <v>42747</v>
      </c>
      <c r="G32" s="119"/>
      <c r="H32" s="120"/>
      <c r="I32" s="46"/>
      <c r="J32" s="46"/>
      <c r="K32" s="46"/>
      <c r="L32" s="46"/>
      <c r="M32" s="46"/>
      <c r="N32" s="100"/>
      <c r="O32" s="100"/>
    </row>
    <row r="33" spans="1:15" ht="20.25" x14ac:dyDescent="0.3">
      <c r="A33" s="54"/>
      <c r="B33" s="54"/>
      <c r="C33" s="54"/>
      <c r="D33" s="54"/>
      <c r="E33" s="53" t="s">
        <v>20</v>
      </c>
      <c r="F33" s="110">
        <f t="shared" si="0"/>
        <v>42748</v>
      </c>
      <c r="G33" s="119"/>
      <c r="H33" s="120"/>
      <c r="I33" s="46"/>
      <c r="J33" s="46"/>
      <c r="K33" s="46"/>
      <c r="L33" s="46"/>
      <c r="M33" s="46"/>
      <c r="N33" s="100"/>
      <c r="O33" s="100"/>
    </row>
    <row r="34" spans="1:15" ht="20.25" x14ac:dyDescent="0.3">
      <c r="A34" s="54"/>
      <c r="B34" s="54"/>
      <c r="C34" s="54"/>
      <c r="D34" s="54"/>
      <c r="E34" s="53" t="s">
        <v>14</v>
      </c>
      <c r="F34" s="110">
        <f t="shared" si="0"/>
        <v>42749</v>
      </c>
      <c r="G34" s="119"/>
      <c r="H34" s="120"/>
      <c r="I34" s="46"/>
      <c r="J34" s="46"/>
      <c r="K34" s="46"/>
      <c r="L34" s="46"/>
      <c r="M34" s="46"/>
      <c r="N34" s="100"/>
      <c r="O34" s="100"/>
    </row>
    <row r="35" spans="1:15" ht="21" thickBot="1" x14ac:dyDescent="0.35">
      <c r="A35" s="54"/>
      <c r="B35" s="54"/>
      <c r="C35" s="54"/>
      <c r="D35" s="54"/>
      <c r="E35" s="51" t="s">
        <v>15</v>
      </c>
      <c r="F35" s="108">
        <f t="shared" si="0"/>
        <v>42750</v>
      </c>
      <c r="G35" s="121"/>
      <c r="H35" s="122"/>
      <c r="I35" s="46"/>
      <c r="J35" s="46"/>
      <c r="K35" s="46"/>
      <c r="L35" s="46"/>
      <c r="M35" s="46"/>
      <c r="N35" s="100"/>
      <c r="O35" s="100"/>
    </row>
    <row r="36" spans="1:15" ht="20.25" x14ac:dyDescent="0.3">
      <c r="A36" s="1"/>
      <c r="B36" s="1"/>
      <c r="C36" s="1"/>
      <c r="D36" s="1"/>
      <c r="E36" s="48" t="s">
        <v>16</v>
      </c>
      <c r="F36" s="109">
        <f t="shared" si="0"/>
        <v>42751</v>
      </c>
      <c r="G36" s="123"/>
      <c r="H36" s="124"/>
      <c r="I36" s="46"/>
      <c r="J36" s="46"/>
      <c r="K36" s="46"/>
      <c r="L36" s="46"/>
      <c r="M36" s="46"/>
      <c r="N36" s="100"/>
      <c r="O36" s="100"/>
    </row>
    <row r="37" spans="1:15" ht="20.25" x14ac:dyDescent="0.3">
      <c r="A37" s="1"/>
      <c r="B37" s="1"/>
      <c r="C37" s="1"/>
      <c r="D37" s="1"/>
      <c r="E37" s="53" t="s">
        <v>17</v>
      </c>
      <c r="F37" s="110">
        <f t="shared" si="0"/>
        <v>42752</v>
      </c>
      <c r="G37" s="119"/>
      <c r="H37" s="120"/>
      <c r="I37" s="46"/>
      <c r="J37" s="46"/>
      <c r="K37" s="46"/>
      <c r="L37" s="46"/>
      <c r="M37" s="46"/>
      <c r="N37" s="100"/>
      <c r="O37" s="100"/>
    </row>
    <row r="38" spans="1:15" ht="20.25" x14ac:dyDescent="0.3">
      <c r="A38" s="1"/>
      <c r="B38" s="1"/>
      <c r="C38" s="1"/>
      <c r="D38" s="1"/>
      <c r="E38" s="53" t="s">
        <v>18</v>
      </c>
      <c r="F38" s="110">
        <f t="shared" si="0"/>
        <v>42753</v>
      </c>
      <c r="G38" s="119"/>
      <c r="H38" s="120"/>
      <c r="I38" s="46"/>
      <c r="J38" s="46"/>
      <c r="K38" s="46"/>
      <c r="L38" s="46"/>
      <c r="M38" s="46"/>
      <c r="N38" s="100"/>
      <c r="O38" s="100"/>
    </row>
    <row r="39" spans="1:15" ht="20.25" x14ac:dyDescent="0.3">
      <c r="A39" s="54"/>
      <c r="B39" s="54"/>
      <c r="C39" s="54"/>
      <c r="D39" s="54"/>
      <c r="E39" s="53" t="s">
        <v>19</v>
      </c>
      <c r="F39" s="110">
        <f t="shared" si="0"/>
        <v>42754</v>
      </c>
      <c r="G39" s="119"/>
      <c r="H39" s="120"/>
      <c r="I39" s="46"/>
      <c r="J39" s="46"/>
      <c r="K39" s="46"/>
      <c r="L39" s="46"/>
      <c r="M39" s="46"/>
      <c r="N39" s="100"/>
      <c r="O39" s="100"/>
    </row>
    <row r="40" spans="1:15" ht="20.25" x14ac:dyDescent="0.3">
      <c r="A40" s="54"/>
      <c r="B40" s="54"/>
      <c r="C40" s="54"/>
      <c r="D40" s="54"/>
      <c r="E40" s="53" t="s">
        <v>20</v>
      </c>
      <c r="F40" s="110">
        <f t="shared" si="0"/>
        <v>42755</v>
      </c>
      <c r="G40" s="119"/>
      <c r="H40" s="120"/>
      <c r="I40" s="46"/>
      <c r="J40" s="46"/>
      <c r="K40" s="46"/>
      <c r="L40" s="46"/>
      <c r="M40" s="46"/>
      <c r="N40" s="100"/>
      <c r="O40" s="100"/>
    </row>
    <row r="41" spans="1:15" ht="20.25" x14ac:dyDescent="0.3">
      <c r="A41" s="54"/>
      <c r="B41" s="54"/>
      <c r="C41" s="54"/>
      <c r="D41" s="54"/>
      <c r="E41" s="53" t="s">
        <v>14</v>
      </c>
      <c r="F41" s="110">
        <f t="shared" si="0"/>
        <v>42756</v>
      </c>
      <c r="G41" s="119"/>
      <c r="H41" s="120"/>
      <c r="I41" s="46"/>
      <c r="J41" s="46"/>
      <c r="K41" s="46"/>
      <c r="L41" s="46"/>
      <c r="M41" s="46"/>
      <c r="N41" s="100"/>
      <c r="O41" s="100"/>
    </row>
    <row r="42" spans="1:15" ht="21" thickBot="1" x14ac:dyDescent="0.35">
      <c r="A42" s="54"/>
      <c r="B42" s="54"/>
      <c r="C42" s="54"/>
      <c r="D42" s="54"/>
      <c r="E42" s="51" t="s">
        <v>15</v>
      </c>
      <c r="F42" s="108">
        <f t="shared" si="0"/>
        <v>42757</v>
      </c>
      <c r="G42" s="121"/>
      <c r="H42" s="122"/>
      <c r="I42" s="46"/>
      <c r="J42" s="46"/>
      <c r="K42" s="46"/>
      <c r="L42" s="46"/>
      <c r="M42" s="46"/>
      <c r="N42" s="100"/>
      <c r="O42" s="100"/>
    </row>
    <row r="43" spans="1:15" ht="20.25" x14ac:dyDescent="0.3">
      <c r="A43" s="1"/>
      <c r="B43" s="1"/>
      <c r="C43" s="1"/>
      <c r="D43" s="1"/>
      <c r="E43" s="48" t="s">
        <v>16</v>
      </c>
      <c r="F43" s="109">
        <f t="shared" si="0"/>
        <v>42758</v>
      </c>
      <c r="G43" s="123"/>
      <c r="H43" s="124"/>
      <c r="I43" s="46"/>
      <c r="J43" s="46"/>
      <c r="K43" s="46"/>
      <c r="L43" s="46"/>
      <c r="M43" s="46"/>
      <c r="N43" s="100"/>
      <c r="O43" s="100"/>
    </row>
    <row r="44" spans="1:15" ht="20.25" x14ac:dyDescent="0.3">
      <c r="A44" s="1"/>
      <c r="B44" s="1"/>
      <c r="C44" s="1"/>
      <c r="D44" s="1"/>
      <c r="E44" s="53" t="s">
        <v>17</v>
      </c>
      <c r="F44" s="110">
        <f t="shared" si="0"/>
        <v>42759</v>
      </c>
      <c r="G44" s="119"/>
      <c r="H44" s="120"/>
      <c r="I44" s="46"/>
      <c r="J44" s="46"/>
      <c r="K44" s="46"/>
      <c r="L44" s="46"/>
      <c r="M44" s="46"/>
      <c r="N44" s="100"/>
      <c r="O44" s="100"/>
    </row>
    <row r="45" spans="1:15" ht="20.25" x14ac:dyDescent="0.3">
      <c r="A45" s="1"/>
      <c r="B45" s="1"/>
      <c r="C45" s="1"/>
      <c r="D45" s="1"/>
      <c r="E45" s="53" t="s">
        <v>18</v>
      </c>
      <c r="F45" s="110">
        <f t="shared" si="0"/>
        <v>42760</v>
      </c>
      <c r="G45" s="119"/>
      <c r="H45" s="120"/>
      <c r="I45" s="46"/>
      <c r="J45" s="46"/>
      <c r="K45" s="46"/>
      <c r="L45" s="46"/>
      <c r="M45" s="46"/>
      <c r="N45" s="100"/>
      <c r="O45" s="100"/>
    </row>
    <row r="46" spans="1:15" ht="20.25" x14ac:dyDescent="0.3">
      <c r="A46" s="54"/>
      <c r="B46" s="54"/>
      <c r="C46" s="54"/>
      <c r="D46" s="54"/>
      <c r="E46" s="53" t="s">
        <v>19</v>
      </c>
      <c r="F46" s="110">
        <f t="shared" si="0"/>
        <v>42761</v>
      </c>
      <c r="G46" s="119"/>
      <c r="H46" s="120"/>
      <c r="I46" s="46"/>
      <c r="J46" s="46"/>
      <c r="K46" s="46"/>
      <c r="L46" s="46"/>
      <c r="M46" s="46"/>
      <c r="N46" s="100"/>
      <c r="O46" s="100"/>
    </row>
    <row r="47" spans="1:15" ht="20.25" x14ac:dyDescent="0.3">
      <c r="A47" s="54"/>
      <c r="B47" s="54"/>
      <c r="C47" s="54"/>
      <c r="D47" s="54"/>
      <c r="E47" s="53" t="s">
        <v>20</v>
      </c>
      <c r="F47" s="110">
        <f t="shared" si="0"/>
        <v>42762</v>
      </c>
      <c r="G47" s="119"/>
      <c r="H47" s="120"/>
      <c r="I47" s="46"/>
      <c r="J47" s="46"/>
      <c r="K47" s="46"/>
      <c r="L47" s="46"/>
      <c r="M47" s="46"/>
      <c r="N47" s="100"/>
      <c r="O47" s="100"/>
    </row>
    <row r="48" spans="1:15" ht="20.25" x14ac:dyDescent="0.3">
      <c r="A48" s="54"/>
      <c r="B48" s="54"/>
      <c r="C48" s="54"/>
      <c r="D48" s="54"/>
      <c r="E48" s="53" t="s">
        <v>14</v>
      </c>
      <c r="F48" s="110">
        <f>IF(MONTH(F45+3)=MONTH($D$15),F45+3,"")</f>
        <v>42763</v>
      </c>
      <c r="G48" s="119"/>
      <c r="H48" s="120"/>
      <c r="I48" s="46"/>
      <c r="J48" s="46"/>
      <c r="K48" s="46"/>
      <c r="L48" s="46"/>
      <c r="M48" s="46"/>
      <c r="N48" s="100"/>
      <c r="O48" s="100"/>
    </row>
    <row r="49" spans="1:15" ht="21" thickBot="1" x14ac:dyDescent="0.35">
      <c r="A49" s="54"/>
      <c r="B49" s="54"/>
      <c r="C49" s="54"/>
      <c r="D49" s="54"/>
      <c r="E49" s="51" t="s">
        <v>15</v>
      </c>
      <c r="F49" s="108">
        <f>IF(F48="","",IF(MONTH(F48+1)=MONTH($D$15),F48+1,""))</f>
        <v>42764</v>
      </c>
      <c r="G49" s="121"/>
      <c r="H49" s="122"/>
      <c r="I49" s="46"/>
      <c r="J49" s="46"/>
      <c r="K49" s="46"/>
      <c r="L49" s="46"/>
      <c r="M49" s="46"/>
      <c r="N49" s="100"/>
      <c r="O49" s="100"/>
    </row>
    <row r="50" spans="1:15" ht="20.25" x14ac:dyDescent="0.3">
      <c r="A50" s="1"/>
      <c r="B50" s="1"/>
      <c r="C50" s="30"/>
      <c r="D50" s="30"/>
      <c r="E50" s="48" t="s">
        <v>16</v>
      </c>
      <c r="F50" s="109">
        <f t="shared" ref="F50:F56" si="1">IF(F49="","",IF(MONTH(F49+1)=MONTH($D$15),F49+1,""))</f>
        <v>42765</v>
      </c>
      <c r="G50" s="123"/>
      <c r="H50" s="124"/>
      <c r="I50" s="46"/>
      <c r="J50" s="46"/>
      <c r="K50" s="46"/>
      <c r="L50" s="46"/>
      <c r="M50" s="46"/>
      <c r="N50" s="100"/>
      <c r="O50" s="100"/>
    </row>
    <row r="51" spans="1:15" ht="20.25" x14ac:dyDescent="0.3">
      <c r="A51" s="1"/>
      <c r="B51" s="1"/>
      <c r="C51" s="30"/>
      <c r="D51" s="30"/>
      <c r="E51" s="53" t="s">
        <v>17</v>
      </c>
      <c r="F51" s="110">
        <f t="shared" si="1"/>
        <v>42766</v>
      </c>
      <c r="G51" s="119"/>
      <c r="H51" s="120"/>
      <c r="I51" s="46"/>
      <c r="J51" s="46"/>
      <c r="K51" s="46"/>
      <c r="L51" s="46"/>
      <c r="M51" s="46"/>
      <c r="N51" s="100"/>
      <c r="O51" s="100"/>
    </row>
    <row r="52" spans="1:15" ht="20.25" x14ac:dyDescent="0.3">
      <c r="A52" s="1"/>
      <c r="B52" s="1"/>
      <c r="C52" s="30"/>
      <c r="D52" s="30"/>
      <c r="E52" s="53" t="s">
        <v>18</v>
      </c>
      <c r="F52" s="110" t="str">
        <f t="shared" si="1"/>
        <v/>
      </c>
      <c r="G52" s="119"/>
      <c r="H52" s="120"/>
      <c r="I52" s="46"/>
      <c r="J52" s="46"/>
      <c r="K52" s="46"/>
      <c r="L52" s="46"/>
      <c r="M52" s="46"/>
      <c r="N52" s="100"/>
      <c r="O52" s="100"/>
    </row>
    <row r="53" spans="1:15" ht="20.25" x14ac:dyDescent="0.3">
      <c r="A53" s="54"/>
      <c r="B53" s="54"/>
      <c r="C53" s="54"/>
      <c r="D53" s="54"/>
      <c r="E53" s="53" t="s">
        <v>19</v>
      </c>
      <c r="F53" s="110" t="str">
        <f t="shared" si="1"/>
        <v/>
      </c>
      <c r="G53" s="119"/>
      <c r="H53" s="120"/>
      <c r="I53" s="46"/>
      <c r="J53" s="46"/>
      <c r="K53" s="46"/>
      <c r="L53" s="46"/>
      <c r="M53" s="46"/>
      <c r="N53" s="100"/>
      <c r="O53" s="100"/>
    </row>
    <row r="54" spans="1:15" ht="20.25" x14ac:dyDescent="0.3">
      <c r="A54" s="54"/>
      <c r="B54" s="54"/>
      <c r="C54" s="54"/>
      <c r="D54" s="54"/>
      <c r="E54" s="53" t="s">
        <v>20</v>
      </c>
      <c r="F54" s="110" t="str">
        <f t="shared" si="1"/>
        <v/>
      </c>
      <c r="G54" s="119"/>
      <c r="H54" s="120"/>
      <c r="I54" s="46"/>
      <c r="J54" s="46"/>
      <c r="K54" s="46"/>
      <c r="L54" s="46"/>
      <c r="M54" s="56"/>
      <c r="N54" s="100"/>
      <c r="O54" s="100"/>
    </row>
    <row r="55" spans="1:15" ht="20.25" x14ac:dyDescent="0.3">
      <c r="A55" s="54"/>
      <c r="B55" s="54"/>
      <c r="C55" s="54"/>
      <c r="D55" s="54"/>
      <c r="E55" s="53" t="s">
        <v>14</v>
      </c>
      <c r="F55" s="110" t="str">
        <f t="shared" si="1"/>
        <v/>
      </c>
      <c r="G55" s="119"/>
      <c r="H55" s="120"/>
      <c r="I55" s="46"/>
      <c r="J55" s="46"/>
      <c r="K55" s="46"/>
      <c r="L55" s="46"/>
      <c r="M55" s="56"/>
      <c r="N55" s="100"/>
      <c r="O55" s="100"/>
    </row>
    <row r="56" spans="1:15" ht="21" thickBot="1" x14ac:dyDescent="0.35">
      <c r="A56" s="54"/>
      <c r="B56" s="54"/>
      <c r="C56" s="54"/>
      <c r="D56" s="54"/>
      <c r="E56" s="57" t="s">
        <v>15</v>
      </c>
      <c r="F56" s="111" t="str">
        <f t="shared" si="1"/>
        <v/>
      </c>
      <c r="G56" s="121"/>
      <c r="H56" s="122"/>
      <c r="I56" s="46"/>
      <c r="J56" s="46"/>
      <c r="K56" s="46"/>
      <c r="L56" s="46"/>
      <c r="M56" s="56"/>
      <c r="N56" s="100"/>
      <c r="O56" s="100"/>
    </row>
    <row r="57" spans="1:15" ht="21" thickBot="1" x14ac:dyDescent="0.35">
      <c r="A57" s="58"/>
      <c r="B57" s="58"/>
      <c r="C57" s="58"/>
      <c r="D57" s="58"/>
      <c r="E57" s="59" t="s">
        <v>21</v>
      </c>
      <c r="F57" s="60"/>
      <c r="G57" s="128">
        <f>SUM(G20:H56)</f>
        <v>0</v>
      </c>
      <c r="H57" s="129"/>
      <c r="I57" s="46"/>
      <c r="J57" s="46"/>
      <c r="K57" s="61"/>
      <c r="L57" s="61"/>
      <c r="M57" s="62"/>
      <c r="N57" s="100"/>
      <c r="O57" s="100"/>
    </row>
    <row r="58" spans="1:15" ht="20.25" x14ac:dyDescent="0.3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63"/>
      <c r="N58" s="63"/>
      <c r="O58" s="63"/>
    </row>
    <row r="59" spans="1:15" ht="15.75" x14ac:dyDescent="0.25">
      <c r="A59" s="63"/>
      <c r="B59" s="63"/>
      <c r="C59" s="64"/>
      <c r="D59" s="64"/>
      <c r="E59" s="64"/>
      <c r="F59" s="58"/>
      <c r="G59" s="65"/>
      <c r="H59" s="58"/>
      <c r="I59" s="58"/>
      <c r="J59" s="58"/>
      <c r="K59" s="58"/>
      <c r="L59" s="58"/>
      <c r="M59" s="32"/>
      <c r="N59" s="65"/>
      <c r="O59" s="64"/>
    </row>
    <row r="60" spans="1:15" ht="23.25" x14ac:dyDescent="0.35">
      <c r="A60" s="66"/>
      <c r="B60" s="67"/>
      <c r="C60" s="68"/>
      <c r="D60" s="68"/>
      <c r="E60" s="68"/>
      <c r="F60" s="69"/>
      <c r="G60" s="70"/>
      <c r="H60" s="71"/>
      <c r="I60" s="72" t="s">
        <v>22</v>
      </c>
      <c r="J60" s="73"/>
      <c r="K60" s="73"/>
      <c r="L60" s="73"/>
      <c r="M60" s="74"/>
      <c r="N60" s="75"/>
      <c r="O60" s="76"/>
    </row>
    <row r="61" spans="1:15" ht="15.75" x14ac:dyDescent="0.25">
      <c r="A61" s="77"/>
      <c r="B61" s="78"/>
      <c r="C61" s="79"/>
      <c r="D61" s="79"/>
      <c r="E61" s="79"/>
      <c r="F61" s="80"/>
      <c r="G61" s="81"/>
      <c r="H61" s="80"/>
      <c r="I61" s="80"/>
      <c r="J61" s="80"/>
      <c r="K61" s="80"/>
      <c r="L61" s="80"/>
      <c r="M61" s="82"/>
      <c r="N61" s="83"/>
      <c r="O61" s="84"/>
    </row>
    <row r="62" spans="1:15" ht="20.25" x14ac:dyDescent="0.3">
      <c r="A62" s="116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88"/>
    </row>
    <row r="63" spans="1:15" ht="15.75" x14ac:dyDescent="0.25">
      <c r="A63" s="116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84"/>
    </row>
    <row r="64" spans="1:15" ht="20.25" x14ac:dyDescent="0.3">
      <c r="A64" s="85" t="s">
        <v>23</v>
      </c>
      <c r="B64" s="86"/>
      <c r="C64" s="118"/>
      <c r="D64" s="118"/>
      <c r="E64" s="79"/>
      <c r="F64" s="80"/>
      <c r="G64" s="81"/>
      <c r="H64" s="80"/>
      <c r="I64" s="80"/>
      <c r="J64" s="87" t="s">
        <v>24</v>
      </c>
      <c r="K64" s="87"/>
      <c r="L64" s="125"/>
      <c r="M64" s="125"/>
      <c r="N64" s="112"/>
      <c r="O64" s="88"/>
    </row>
    <row r="65" spans="1:15" ht="15.75" x14ac:dyDescent="0.25">
      <c r="A65" s="77"/>
      <c r="B65" s="78"/>
      <c r="C65" s="79"/>
      <c r="D65" s="89"/>
      <c r="E65" s="79"/>
      <c r="F65" s="80"/>
      <c r="G65" s="81"/>
      <c r="H65" s="80"/>
      <c r="I65" s="80"/>
      <c r="J65" s="80"/>
      <c r="K65" s="80"/>
      <c r="L65" s="80"/>
      <c r="M65" s="82"/>
      <c r="N65" s="83"/>
      <c r="O65" s="84"/>
    </row>
    <row r="66" spans="1:15" ht="20.25" x14ac:dyDescent="0.3">
      <c r="A66" s="77" t="s">
        <v>23</v>
      </c>
      <c r="B66" s="78"/>
      <c r="C66" s="118"/>
      <c r="D66" s="118"/>
      <c r="E66" s="79"/>
      <c r="F66" s="80"/>
      <c r="G66" s="81"/>
      <c r="H66" s="80"/>
      <c r="I66" s="80"/>
      <c r="J66" s="87" t="s">
        <v>25</v>
      </c>
      <c r="K66" s="87"/>
      <c r="L66" s="103"/>
      <c r="M66" s="103"/>
      <c r="N66" s="112"/>
      <c r="O66" s="84"/>
    </row>
    <row r="67" spans="1:15" ht="15.75" x14ac:dyDescent="0.25">
      <c r="A67" s="92"/>
      <c r="B67" s="54"/>
      <c r="C67" s="90"/>
      <c r="D67" s="90"/>
      <c r="E67" s="90"/>
      <c r="F67" s="82"/>
      <c r="G67" s="91"/>
      <c r="H67" s="82"/>
      <c r="I67" s="82"/>
      <c r="J67" s="82"/>
      <c r="K67" s="82"/>
      <c r="L67" s="82"/>
      <c r="M67" s="82"/>
      <c r="N67" s="91"/>
      <c r="O67" s="84"/>
    </row>
    <row r="68" spans="1:15" ht="15.75" x14ac:dyDescent="0.25">
      <c r="A68" s="92"/>
      <c r="B68" s="54"/>
      <c r="C68" s="90"/>
      <c r="D68" s="90"/>
      <c r="E68" s="90"/>
      <c r="F68" s="82"/>
      <c r="G68" s="91"/>
      <c r="H68" s="82"/>
      <c r="I68" s="82"/>
      <c r="J68" s="82"/>
      <c r="K68" s="82"/>
      <c r="L68" s="82"/>
      <c r="M68" s="82"/>
      <c r="N68" s="91"/>
      <c r="O68" s="84"/>
    </row>
    <row r="69" spans="1:15" ht="15.75" x14ac:dyDescent="0.25">
      <c r="A69" s="92"/>
      <c r="B69" s="54"/>
      <c r="C69" s="90"/>
      <c r="D69" s="90"/>
      <c r="E69" s="90"/>
      <c r="F69" s="82"/>
      <c r="G69" s="91"/>
      <c r="H69" s="82"/>
      <c r="I69" s="82"/>
      <c r="J69" s="82"/>
      <c r="K69" s="82"/>
      <c r="L69" s="82"/>
      <c r="M69" s="82"/>
      <c r="N69" s="91"/>
      <c r="O69" s="84"/>
    </row>
    <row r="70" spans="1:15" ht="15.75" x14ac:dyDescent="0.25">
      <c r="A70" s="92"/>
      <c r="B70" s="54"/>
      <c r="C70" s="90"/>
      <c r="D70" s="90"/>
      <c r="E70" s="90"/>
      <c r="F70" s="82"/>
      <c r="G70" s="91"/>
      <c r="H70" s="82"/>
      <c r="I70" s="82"/>
      <c r="J70" s="82"/>
      <c r="K70" s="82"/>
      <c r="L70" s="82"/>
      <c r="M70" s="82"/>
      <c r="N70" s="91"/>
      <c r="O70" s="84"/>
    </row>
    <row r="71" spans="1:15" ht="15.75" x14ac:dyDescent="0.25">
      <c r="A71" s="93"/>
      <c r="B71" s="94"/>
      <c r="C71" s="95"/>
      <c r="D71" s="95"/>
      <c r="E71" s="95"/>
      <c r="F71" s="96"/>
      <c r="G71" s="97"/>
      <c r="H71" s="96"/>
      <c r="I71" s="96"/>
      <c r="J71" s="96"/>
      <c r="K71" s="96"/>
      <c r="L71" s="96"/>
      <c r="M71" s="96"/>
      <c r="N71" s="97"/>
      <c r="O71" s="98"/>
    </row>
  </sheetData>
  <sheetProtection password="C3B6" sheet="1" objects="1" scenarios="1" selectLockedCells="1"/>
  <mergeCells count="51">
    <mergeCell ref="C66:D66"/>
    <mergeCell ref="D15:E15"/>
    <mergeCell ref="E17:H17"/>
    <mergeCell ref="G18:H19"/>
    <mergeCell ref="A1:O1"/>
    <mergeCell ref="C3:D3"/>
    <mergeCell ref="C5:J5"/>
    <mergeCell ref="C6:J6"/>
    <mergeCell ref="D7:J7"/>
    <mergeCell ref="D14:H14"/>
    <mergeCell ref="G34:H34"/>
    <mergeCell ref="G20:H20"/>
    <mergeCell ref="G21:H21"/>
    <mergeCell ref="G22:H22"/>
    <mergeCell ref="G23:H23"/>
    <mergeCell ref="G24:H24"/>
    <mergeCell ref="G44:H44"/>
    <mergeCell ref="G45:H45"/>
    <mergeCell ref="G25:H25"/>
    <mergeCell ref="G26:H26"/>
    <mergeCell ref="G27:H27"/>
    <mergeCell ref="G28:H28"/>
    <mergeCell ref="G29:H29"/>
    <mergeCell ref="G39:H39"/>
    <mergeCell ref="G40:H40"/>
    <mergeCell ref="G41:H41"/>
    <mergeCell ref="G42:H42"/>
    <mergeCell ref="G43:H43"/>
    <mergeCell ref="L64:M64"/>
    <mergeCell ref="F18:F19"/>
    <mergeCell ref="G53:H53"/>
    <mergeCell ref="G54:H54"/>
    <mergeCell ref="G55:H55"/>
    <mergeCell ref="G56:H56"/>
    <mergeCell ref="G57:H57"/>
    <mergeCell ref="G30:H30"/>
    <mergeCell ref="G31:H31"/>
    <mergeCell ref="G32:H32"/>
    <mergeCell ref="G33:H33"/>
    <mergeCell ref="G46:H46"/>
    <mergeCell ref="G35:H35"/>
    <mergeCell ref="G36:H36"/>
    <mergeCell ref="G37:H37"/>
    <mergeCell ref="G38:H38"/>
    <mergeCell ref="C64:D64"/>
    <mergeCell ref="G47:H47"/>
    <mergeCell ref="G48:H48"/>
    <mergeCell ref="G49:H49"/>
    <mergeCell ref="G50:H50"/>
    <mergeCell ref="G51:H51"/>
    <mergeCell ref="G52:H52"/>
  </mergeCells>
  <pageMargins left="0.7" right="0.7" top="0.78740157499999996" bottom="0.78740157499999996" header="0.3" footer="0.3"/>
  <pageSetup paperSize="9" scale="46" fitToHeight="0" orientation="portrait" r:id="rId1"/>
  <headerFooter>
    <oddFooter>&amp;RAufforderung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Bundesamt für Migration und Flüchtlinge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m645</dc:creator>
  <cp:lastModifiedBy>m645</cp:lastModifiedBy>
  <cp:lastPrinted>2017-06-16T06:28:56Z</cp:lastPrinted>
  <dcterms:created xsi:type="dcterms:W3CDTF">2017-06-16T06:00:29Z</dcterms:created>
  <dcterms:modified xsi:type="dcterms:W3CDTF">2017-10-17T07:25:53Z</dcterms:modified>
</cp:coreProperties>
</file>