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drawings/drawing7.xml" ContentType="application/vnd.openxmlformats-officedocument.drawing+xml"/>
  <Override PartName="/xl/comments6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DieseArbeitsmappe"/>
  <mc:AlternateContent xmlns:mc="http://schemas.openxmlformats.org/markup-compatibility/2006">
    <mc:Choice Requires="x15">
      <x15ac:absPath xmlns:x15ac="http://schemas.microsoft.com/office/spreadsheetml/2010/11/ac" url="G:\Ref92B\allgemein\04_Querschnittsaufgaben\12_Aufforderung\2018\02_Aufforderungsdokumente\Formulare\Veröffentlicht nach Aufforderung\"/>
    </mc:Choice>
  </mc:AlternateContent>
  <bookViews>
    <workbookView xWindow="0" yWindow="0" windowWidth="28800" windowHeight="11175" tabRatio="595"/>
  </bookViews>
  <sheets>
    <sheet name="Finanzübersicht" sheetId="58" r:id="rId1"/>
    <sheet name="Personalausgaben" sheetId="68" r:id="rId2"/>
    <sheet name="Reisekosten" sheetId="16" r:id="rId3"/>
    <sheet name="Ausrüstung" sheetId="52" r:id="rId4"/>
    <sheet name="Immobilien" sheetId="53" r:id="rId5"/>
    <sheet name="sonstige_direkte_Ausgaben" sheetId="54" r:id="rId6"/>
    <sheet name="Unterverträge" sheetId="55" r:id="rId7"/>
    <sheet name="Einnahmen_Eigenanteil" sheetId="3" r:id="rId8"/>
    <sheet name="Einnahmen_Zuwendung_EU" sheetId="59" r:id="rId9"/>
    <sheet name="Einnahmen_Zuwendung_Bund" sheetId="60" r:id="rId10"/>
    <sheet name="Einnahmen_Zuwendung_Bundesland" sheetId="61" r:id="rId11"/>
    <sheet name="Einnahmen_Zuwendung_Kommunen" sheetId="62" r:id="rId12"/>
    <sheet name="Einnahmen_NGO" sheetId="63" r:id="rId13"/>
    <sheet name="Einnahmen_sonstige_Stellen" sheetId="64" r:id="rId14"/>
    <sheet name="Einnahmen_direkte_Einnahmen" sheetId="65" r:id="rId15"/>
    <sheet name="Einnahmen_Bankzinsen" sheetId="66" r:id="rId16"/>
  </sheets>
  <definedNames>
    <definedName name="_xlnm.Print_Area" localSheetId="3">Ausrüstung!$A$1:$J$239</definedName>
    <definedName name="_xlnm.Print_Area" localSheetId="15">Einnahmen_Bankzinsen!$A$1:$J$30</definedName>
    <definedName name="_xlnm.Print_Area" localSheetId="14">Einnahmen_direkte_Einnahmen!$A$1:$J$30</definedName>
    <definedName name="_xlnm.Print_Area" localSheetId="7">Einnahmen_Eigenanteil!$A$1:$J$31</definedName>
    <definedName name="_xlnm.Print_Area" localSheetId="12">Einnahmen_NGO!$A$1:$J$30</definedName>
    <definedName name="_xlnm.Print_Area" localSheetId="13">Einnahmen_sonstige_Stellen!$A$1:$J$30</definedName>
    <definedName name="_xlnm.Print_Area" localSheetId="9">Einnahmen_Zuwendung_Bund!$A$1:$J$30</definedName>
    <definedName name="_xlnm.Print_Area" localSheetId="10">Einnahmen_Zuwendung_Bundesland!$A$1:$J$30</definedName>
    <definedName name="_xlnm.Print_Area" localSheetId="8">Einnahmen_Zuwendung_EU!$A$1:$J$30</definedName>
    <definedName name="_xlnm.Print_Area" localSheetId="11">Einnahmen_Zuwendung_Kommunen!$A$1:$J$30</definedName>
    <definedName name="_xlnm.Print_Area" localSheetId="0">Finanzübersicht!$A$1:$D$71</definedName>
    <definedName name="_xlnm.Print_Area" localSheetId="4">Immobilien!$A$1:$J$479</definedName>
    <definedName name="_xlnm.Print_Area" localSheetId="1">Personalausgaben!$A$1:$G$413</definedName>
    <definedName name="_xlnm.Print_Area" localSheetId="2">Reisekosten!$A$1:$J$479</definedName>
    <definedName name="_xlnm.Print_Area" localSheetId="5">sonstige_direkte_Ausgaben!$A$1:$J$479</definedName>
    <definedName name="_xlnm.Print_Area" localSheetId="6">Unterverträge!$A$1:$J$479</definedName>
    <definedName name="_xlnm.Print_Titles" localSheetId="3">Ausrüstung!$9:$9</definedName>
    <definedName name="_xlnm.Print_Titles" localSheetId="4">Immobilien!$9:$9</definedName>
    <definedName name="_xlnm.Print_Titles" localSheetId="2">Reisekosten!$9:$9</definedName>
    <definedName name="_xlnm.Print_Titles" localSheetId="5">sonstige_direkte_Ausgaben!$9:$9</definedName>
    <definedName name="_xlnm.Print_Titles" localSheetId="6">Unterverträge!$9:$9</definedName>
  </definedNames>
  <calcPr calcId="162913"/>
</workbook>
</file>

<file path=xl/calcChain.xml><?xml version="1.0" encoding="utf-8"?>
<calcChain xmlns="http://schemas.openxmlformats.org/spreadsheetml/2006/main">
  <c r="C63" i="58" l="1"/>
  <c r="C62" i="58"/>
  <c r="C61" i="58"/>
  <c r="C60" i="58"/>
  <c r="C59" i="58"/>
  <c r="C58" i="58"/>
  <c r="C57" i="58"/>
  <c r="C56" i="58"/>
  <c r="C55" i="58"/>
  <c r="C48" i="58"/>
  <c r="C47" i="58"/>
  <c r="C46" i="58"/>
  <c r="J216" i="52"/>
  <c r="J217" i="52"/>
  <c r="J218" i="52"/>
  <c r="J219" i="52"/>
  <c r="J220" i="52"/>
  <c r="J221" i="52"/>
  <c r="J222" i="52"/>
  <c r="J223" i="52"/>
  <c r="J224" i="52"/>
  <c r="J225" i="52"/>
  <c r="J226" i="52"/>
  <c r="J227" i="52"/>
  <c r="J228" i="52"/>
  <c r="J229" i="52"/>
  <c r="J230" i="52"/>
  <c r="J231" i="52"/>
  <c r="J232" i="52"/>
  <c r="J233" i="52"/>
  <c r="J234" i="52"/>
  <c r="J235" i="52"/>
  <c r="J236" i="52"/>
  <c r="J237" i="52"/>
  <c r="J238" i="52"/>
  <c r="J192" i="52"/>
  <c r="J193" i="52"/>
  <c r="J194" i="52"/>
  <c r="J195" i="52"/>
  <c r="J196" i="52"/>
  <c r="J197" i="52"/>
  <c r="J198" i="52"/>
  <c r="J199" i="52"/>
  <c r="J200" i="52"/>
  <c r="J201" i="52"/>
  <c r="J202" i="52"/>
  <c r="J203" i="52"/>
  <c r="J204" i="52"/>
  <c r="J205" i="52"/>
  <c r="J206" i="52"/>
  <c r="J207" i="52"/>
  <c r="J208" i="52"/>
  <c r="J209" i="52"/>
  <c r="J210" i="52"/>
  <c r="J211" i="52"/>
  <c r="J212" i="52"/>
  <c r="J213" i="52"/>
  <c r="J214" i="52"/>
  <c r="J168" i="52"/>
  <c r="J169" i="52"/>
  <c r="J170" i="52"/>
  <c r="J171" i="52"/>
  <c r="J172" i="52"/>
  <c r="J173" i="52"/>
  <c r="J174" i="52"/>
  <c r="J175" i="52"/>
  <c r="J176" i="52"/>
  <c r="J177" i="52"/>
  <c r="J178" i="52"/>
  <c r="J179" i="52"/>
  <c r="J180" i="52"/>
  <c r="J181" i="52"/>
  <c r="J182" i="52"/>
  <c r="J183" i="52"/>
  <c r="J184" i="52"/>
  <c r="J185" i="52"/>
  <c r="J186" i="52"/>
  <c r="J187" i="52"/>
  <c r="J188" i="52"/>
  <c r="J189" i="52"/>
  <c r="J190" i="52"/>
  <c r="J144" i="52"/>
  <c r="J145" i="52"/>
  <c r="J146" i="52"/>
  <c r="J147" i="52"/>
  <c r="J148" i="52"/>
  <c r="J149" i="52"/>
  <c r="J150" i="52"/>
  <c r="J151" i="52"/>
  <c r="J152" i="52"/>
  <c r="J153" i="52"/>
  <c r="J154" i="52"/>
  <c r="J155" i="52"/>
  <c r="J156" i="52"/>
  <c r="J157" i="52"/>
  <c r="J158" i="52"/>
  <c r="J159" i="52"/>
  <c r="J160" i="52"/>
  <c r="J161" i="52"/>
  <c r="J162" i="52"/>
  <c r="J163" i="52"/>
  <c r="J164" i="52"/>
  <c r="J165" i="52"/>
  <c r="J166" i="52"/>
  <c r="J120" i="52"/>
  <c r="J121" i="52"/>
  <c r="J122" i="52"/>
  <c r="J123" i="52"/>
  <c r="J124" i="52"/>
  <c r="J125" i="52"/>
  <c r="J126" i="52"/>
  <c r="J127" i="52"/>
  <c r="J128" i="52"/>
  <c r="J129" i="52"/>
  <c r="J130" i="52"/>
  <c r="J131" i="52"/>
  <c r="J132" i="52"/>
  <c r="J133" i="52"/>
  <c r="J134" i="52"/>
  <c r="J135" i="52"/>
  <c r="J136" i="52"/>
  <c r="J137" i="52"/>
  <c r="J138" i="52"/>
  <c r="J139" i="52"/>
  <c r="J140" i="52"/>
  <c r="J141" i="52"/>
  <c r="J142" i="52"/>
  <c r="J96" i="52"/>
  <c r="J97" i="52"/>
  <c r="J98" i="52"/>
  <c r="J99" i="52"/>
  <c r="J100" i="52"/>
  <c r="J101" i="52"/>
  <c r="J102" i="52"/>
  <c r="J103" i="52"/>
  <c r="J104" i="52"/>
  <c r="J105" i="52"/>
  <c r="J106" i="52"/>
  <c r="J107" i="52"/>
  <c r="J108" i="52"/>
  <c r="J109" i="52"/>
  <c r="J110" i="52"/>
  <c r="J111" i="52"/>
  <c r="J112" i="52"/>
  <c r="J113" i="52"/>
  <c r="J114" i="52"/>
  <c r="J115" i="52"/>
  <c r="J116" i="52"/>
  <c r="J117" i="52"/>
  <c r="J118" i="52"/>
  <c r="J72" i="52"/>
  <c r="J73" i="52"/>
  <c r="J74" i="52"/>
  <c r="J75" i="52"/>
  <c r="J76" i="52"/>
  <c r="J77" i="52"/>
  <c r="J78" i="52"/>
  <c r="J79" i="52"/>
  <c r="J80" i="52"/>
  <c r="J81" i="52"/>
  <c r="J82" i="52"/>
  <c r="J83" i="52"/>
  <c r="J84" i="52"/>
  <c r="J85" i="52"/>
  <c r="J86" i="52"/>
  <c r="J87" i="52"/>
  <c r="J88" i="52"/>
  <c r="J89" i="52"/>
  <c r="J90" i="52"/>
  <c r="J91" i="52"/>
  <c r="J92" i="52"/>
  <c r="J93" i="52"/>
  <c r="J94" i="52"/>
  <c r="J48" i="52"/>
  <c r="J49" i="52"/>
  <c r="J50" i="52"/>
  <c r="J51" i="52"/>
  <c r="J52" i="52"/>
  <c r="J53" i="52"/>
  <c r="J54" i="52"/>
  <c r="J55" i="52"/>
  <c r="J56" i="52"/>
  <c r="J57" i="52"/>
  <c r="J58" i="52"/>
  <c r="J59" i="52"/>
  <c r="J60" i="52"/>
  <c r="J61" i="52"/>
  <c r="J62" i="52"/>
  <c r="J63" i="52"/>
  <c r="J64" i="52"/>
  <c r="J65" i="52"/>
  <c r="J66" i="52"/>
  <c r="J67" i="52"/>
  <c r="J68" i="52"/>
  <c r="J69" i="52"/>
  <c r="J70" i="52"/>
  <c r="J24" i="52"/>
  <c r="J25" i="52"/>
  <c r="J26" i="52"/>
  <c r="J27" i="52"/>
  <c r="J28" i="52"/>
  <c r="J29" i="52"/>
  <c r="J30" i="52"/>
  <c r="J31" i="52"/>
  <c r="J32" i="52"/>
  <c r="J33" i="52"/>
  <c r="J34" i="52"/>
  <c r="J35" i="52"/>
  <c r="J36" i="52"/>
  <c r="J37" i="52"/>
  <c r="J38" i="52"/>
  <c r="J39" i="52"/>
  <c r="J40" i="52"/>
  <c r="J41" i="52"/>
  <c r="J42" i="52"/>
  <c r="J43" i="52"/>
  <c r="J44" i="52"/>
  <c r="J45" i="52"/>
  <c r="J46" i="52"/>
  <c r="J10" i="52"/>
  <c r="J11" i="52"/>
  <c r="J12" i="52"/>
  <c r="J13" i="52"/>
  <c r="J14" i="52"/>
  <c r="J15" i="52"/>
  <c r="J16" i="52"/>
  <c r="J17" i="52"/>
  <c r="J18" i="52"/>
  <c r="J19" i="52"/>
  <c r="J20" i="52"/>
  <c r="J21" i="52"/>
  <c r="J22" i="52"/>
  <c r="J23" i="52"/>
  <c r="J47" i="52"/>
  <c r="J71" i="52"/>
  <c r="J95" i="52"/>
  <c r="J119" i="52"/>
  <c r="J143" i="52"/>
  <c r="J167" i="52"/>
  <c r="J191" i="52"/>
  <c r="J215" i="52"/>
  <c r="J239" i="52"/>
  <c r="C45" i="58"/>
  <c r="C44" i="58"/>
  <c r="C43" i="58"/>
  <c r="J478" i="53"/>
  <c r="J477" i="53"/>
  <c r="J476" i="53"/>
  <c r="J475" i="53"/>
  <c r="J474" i="53"/>
  <c r="J473" i="53"/>
  <c r="J472" i="53"/>
  <c r="J471" i="53"/>
  <c r="J470" i="53"/>
  <c r="J469" i="53"/>
  <c r="J468" i="53"/>
  <c r="J467" i="53"/>
  <c r="J466" i="53"/>
  <c r="J465" i="53"/>
  <c r="J464" i="53"/>
  <c r="J463" i="53"/>
  <c r="J462" i="53"/>
  <c r="J461" i="53"/>
  <c r="J460" i="53"/>
  <c r="J459" i="53"/>
  <c r="J458" i="53"/>
  <c r="J457" i="53"/>
  <c r="J456" i="53"/>
  <c r="J454" i="53"/>
  <c r="J453" i="53"/>
  <c r="J452" i="53"/>
  <c r="J451" i="53"/>
  <c r="J450" i="53"/>
  <c r="J449" i="53"/>
  <c r="J448" i="53"/>
  <c r="J447" i="53"/>
  <c r="J446" i="53"/>
  <c r="J445" i="53"/>
  <c r="J444" i="53"/>
  <c r="J443" i="53"/>
  <c r="J442" i="53"/>
  <c r="J441" i="53"/>
  <c r="J440" i="53"/>
  <c r="J439" i="53"/>
  <c r="J438" i="53"/>
  <c r="J437" i="53"/>
  <c r="J436" i="53"/>
  <c r="J435" i="53"/>
  <c r="J434" i="53"/>
  <c r="J433" i="53"/>
  <c r="J432" i="53"/>
  <c r="J430" i="53"/>
  <c r="J429" i="53"/>
  <c r="J428" i="53"/>
  <c r="J427" i="53"/>
  <c r="J426" i="53"/>
  <c r="J425" i="53"/>
  <c r="J424" i="53"/>
  <c r="J423" i="53"/>
  <c r="J422" i="53"/>
  <c r="J421" i="53"/>
  <c r="J420" i="53"/>
  <c r="J419" i="53"/>
  <c r="J418" i="53"/>
  <c r="J417" i="53"/>
  <c r="J416" i="53"/>
  <c r="J415" i="53"/>
  <c r="J414" i="53"/>
  <c r="J413" i="53"/>
  <c r="J412" i="53"/>
  <c r="J411" i="53"/>
  <c r="J410" i="53"/>
  <c r="J409" i="53"/>
  <c r="J408" i="53"/>
  <c r="J406" i="53"/>
  <c r="J405" i="53"/>
  <c r="J404" i="53"/>
  <c r="J403" i="53"/>
  <c r="J402" i="53"/>
  <c r="J401" i="53"/>
  <c r="J400" i="53"/>
  <c r="J399" i="53"/>
  <c r="J398" i="53"/>
  <c r="J397" i="53"/>
  <c r="J396" i="53"/>
  <c r="J395" i="53"/>
  <c r="J394" i="53"/>
  <c r="J393" i="53"/>
  <c r="J392" i="53"/>
  <c r="J391" i="53"/>
  <c r="J390" i="53"/>
  <c r="J389" i="53"/>
  <c r="J388" i="53"/>
  <c r="J387" i="53"/>
  <c r="J386" i="53"/>
  <c r="J385" i="53"/>
  <c r="J384" i="53"/>
  <c r="J382" i="53"/>
  <c r="J381" i="53"/>
  <c r="J380" i="53"/>
  <c r="J379" i="53"/>
  <c r="J378" i="53"/>
  <c r="J377" i="53"/>
  <c r="J376" i="53"/>
  <c r="J375" i="53"/>
  <c r="J374" i="53"/>
  <c r="J373" i="53"/>
  <c r="J372" i="53"/>
  <c r="J371" i="53"/>
  <c r="J370" i="53"/>
  <c r="J369" i="53"/>
  <c r="J368" i="53"/>
  <c r="J367" i="53"/>
  <c r="J366" i="53"/>
  <c r="J365" i="53"/>
  <c r="J364" i="53"/>
  <c r="J363" i="53"/>
  <c r="J362" i="53"/>
  <c r="J361" i="53"/>
  <c r="J360" i="53"/>
  <c r="J358" i="53"/>
  <c r="J357" i="53"/>
  <c r="J356" i="53"/>
  <c r="J355" i="53"/>
  <c r="J354" i="53"/>
  <c r="J353" i="53"/>
  <c r="J352" i="53"/>
  <c r="J351" i="53"/>
  <c r="J350" i="53"/>
  <c r="J349" i="53"/>
  <c r="J348" i="53"/>
  <c r="J347" i="53"/>
  <c r="J346" i="53"/>
  <c r="J345" i="53"/>
  <c r="J344" i="53"/>
  <c r="J343" i="53"/>
  <c r="J342" i="53"/>
  <c r="J341" i="53"/>
  <c r="J340" i="53"/>
  <c r="J339" i="53"/>
  <c r="J338" i="53"/>
  <c r="J337" i="53"/>
  <c r="J336" i="53"/>
  <c r="J334" i="53"/>
  <c r="J333" i="53"/>
  <c r="J332" i="53"/>
  <c r="J331" i="53"/>
  <c r="J330" i="53"/>
  <c r="J329" i="53"/>
  <c r="J328" i="53"/>
  <c r="J327" i="53"/>
  <c r="J326" i="53"/>
  <c r="J325" i="53"/>
  <c r="J324" i="53"/>
  <c r="J323" i="53"/>
  <c r="J322" i="53"/>
  <c r="J321" i="53"/>
  <c r="J320" i="53"/>
  <c r="J319" i="53"/>
  <c r="J318" i="53"/>
  <c r="J317" i="53"/>
  <c r="J316" i="53"/>
  <c r="J315" i="53"/>
  <c r="J314" i="53"/>
  <c r="J313" i="53"/>
  <c r="J312" i="53"/>
  <c r="J310" i="53"/>
  <c r="J309" i="53"/>
  <c r="J308" i="53"/>
  <c r="J307" i="53"/>
  <c r="J306" i="53"/>
  <c r="J305" i="53"/>
  <c r="J304" i="53"/>
  <c r="J303" i="53"/>
  <c r="J302" i="53"/>
  <c r="J301" i="53"/>
  <c r="J300" i="53"/>
  <c r="J299" i="53"/>
  <c r="J298" i="53"/>
  <c r="J297" i="53"/>
  <c r="J296" i="53"/>
  <c r="J295" i="53"/>
  <c r="J294" i="53"/>
  <c r="J293" i="53"/>
  <c r="J292" i="53"/>
  <c r="J291" i="53"/>
  <c r="J290" i="53"/>
  <c r="J289" i="53"/>
  <c r="J288" i="53"/>
  <c r="J286" i="53"/>
  <c r="J285" i="53"/>
  <c r="J284" i="53"/>
  <c r="J283" i="53"/>
  <c r="J282" i="53"/>
  <c r="J281" i="53"/>
  <c r="J280" i="53"/>
  <c r="J279" i="53"/>
  <c r="J278" i="53"/>
  <c r="J277" i="53"/>
  <c r="J276" i="53"/>
  <c r="J275" i="53"/>
  <c r="J274" i="53"/>
  <c r="J273" i="53"/>
  <c r="J272" i="53"/>
  <c r="J271" i="53"/>
  <c r="J270" i="53"/>
  <c r="J269" i="53"/>
  <c r="J268" i="53"/>
  <c r="J267" i="53"/>
  <c r="J266" i="53"/>
  <c r="J265" i="53"/>
  <c r="J264" i="53"/>
  <c r="J262" i="53"/>
  <c r="J261" i="53"/>
  <c r="J260" i="53"/>
  <c r="J259" i="53"/>
  <c r="J258" i="53"/>
  <c r="J257" i="53"/>
  <c r="J256" i="53"/>
  <c r="J255" i="53"/>
  <c r="J254" i="53"/>
  <c r="J253" i="53"/>
  <c r="J252" i="53"/>
  <c r="J251" i="53"/>
  <c r="J250" i="53"/>
  <c r="J249" i="53"/>
  <c r="J248" i="53"/>
  <c r="J247" i="53"/>
  <c r="J246" i="53"/>
  <c r="J245" i="53"/>
  <c r="J244" i="53"/>
  <c r="J243" i="53"/>
  <c r="J242" i="53"/>
  <c r="J241" i="53"/>
  <c r="J240" i="53"/>
  <c r="J478" i="54"/>
  <c r="J477" i="54"/>
  <c r="J476" i="54"/>
  <c r="J475" i="54"/>
  <c r="J474" i="54"/>
  <c r="J473" i="54"/>
  <c r="J472" i="54"/>
  <c r="J471" i="54"/>
  <c r="J470" i="54"/>
  <c r="J469" i="54"/>
  <c r="J468" i="54"/>
  <c r="J467" i="54"/>
  <c r="J466" i="54"/>
  <c r="J465" i="54"/>
  <c r="J464" i="54"/>
  <c r="J463" i="54"/>
  <c r="J462" i="54"/>
  <c r="J461" i="54"/>
  <c r="J460" i="54"/>
  <c r="J459" i="54"/>
  <c r="J458" i="54"/>
  <c r="J457" i="54"/>
  <c r="J456" i="54"/>
  <c r="J454" i="54"/>
  <c r="J453" i="54"/>
  <c r="J452" i="54"/>
  <c r="J451" i="54"/>
  <c r="J450" i="54"/>
  <c r="J449" i="54"/>
  <c r="J448" i="54"/>
  <c r="J447" i="54"/>
  <c r="J446" i="54"/>
  <c r="J445" i="54"/>
  <c r="J444" i="54"/>
  <c r="J443" i="54"/>
  <c r="J442" i="54"/>
  <c r="J441" i="54"/>
  <c r="J440" i="54"/>
  <c r="J439" i="54"/>
  <c r="J438" i="54"/>
  <c r="J437" i="54"/>
  <c r="J436" i="54"/>
  <c r="J435" i="54"/>
  <c r="J434" i="54"/>
  <c r="J433" i="54"/>
  <c r="J432" i="54"/>
  <c r="J430" i="54"/>
  <c r="J429" i="54"/>
  <c r="J428" i="54"/>
  <c r="J427" i="54"/>
  <c r="J426" i="54"/>
  <c r="J425" i="54"/>
  <c r="J424" i="54"/>
  <c r="J423" i="54"/>
  <c r="J422" i="54"/>
  <c r="J421" i="54"/>
  <c r="J420" i="54"/>
  <c r="J419" i="54"/>
  <c r="J418" i="54"/>
  <c r="J417" i="54"/>
  <c r="J416" i="54"/>
  <c r="J415" i="54"/>
  <c r="J414" i="54"/>
  <c r="J413" i="54"/>
  <c r="J412" i="54"/>
  <c r="J411" i="54"/>
  <c r="J410" i="54"/>
  <c r="J409" i="54"/>
  <c r="J408" i="54"/>
  <c r="J406" i="54"/>
  <c r="J405" i="54"/>
  <c r="J404" i="54"/>
  <c r="J403" i="54"/>
  <c r="J402" i="54"/>
  <c r="J401" i="54"/>
  <c r="J400" i="54"/>
  <c r="J399" i="54"/>
  <c r="J398" i="54"/>
  <c r="J397" i="54"/>
  <c r="J396" i="54"/>
  <c r="J395" i="54"/>
  <c r="J394" i="54"/>
  <c r="J393" i="54"/>
  <c r="J392" i="54"/>
  <c r="J391" i="54"/>
  <c r="J390" i="54"/>
  <c r="J389" i="54"/>
  <c r="J388" i="54"/>
  <c r="J387" i="54"/>
  <c r="J386" i="54"/>
  <c r="J385" i="54"/>
  <c r="J384" i="54"/>
  <c r="J382" i="54"/>
  <c r="J381" i="54"/>
  <c r="J380" i="54"/>
  <c r="J379" i="54"/>
  <c r="J378" i="54"/>
  <c r="J377" i="54"/>
  <c r="J376" i="54"/>
  <c r="J375" i="54"/>
  <c r="J374" i="54"/>
  <c r="J373" i="54"/>
  <c r="J372" i="54"/>
  <c r="J371" i="54"/>
  <c r="J370" i="54"/>
  <c r="J369" i="54"/>
  <c r="J368" i="54"/>
  <c r="J367" i="54"/>
  <c r="J366" i="54"/>
  <c r="J365" i="54"/>
  <c r="J364" i="54"/>
  <c r="J363" i="54"/>
  <c r="J362" i="54"/>
  <c r="J361" i="54"/>
  <c r="J360" i="54"/>
  <c r="J358" i="54"/>
  <c r="J357" i="54"/>
  <c r="J356" i="54"/>
  <c r="J355" i="54"/>
  <c r="J354" i="54"/>
  <c r="J353" i="54"/>
  <c r="J352" i="54"/>
  <c r="J351" i="54"/>
  <c r="J350" i="54"/>
  <c r="J349" i="54"/>
  <c r="J348" i="54"/>
  <c r="J347" i="54"/>
  <c r="J346" i="54"/>
  <c r="J345" i="54"/>
  <c r="J344" i="54"/>
  <c r="J343" i="54"/>
  <c r="J342" i="54"/>
  <c r="J341" i="54"/>
  <c r="J340" i="54"/>
  <c r="J339" i="54"/>
  <c r="J338" i="54"/>
  <c r="J337" i="54"/>
  <c r="J336" i="54"/>
  <c r="J334" i="54"/>
  <c r="J333" i="54"/>
  <c r="J332" i="54"/>
  <c r="J331" i="54"/>
  <c r="J330" i="54"/>
  <c r="J329" i="54"/>
  <c r="J328" i="54"/>
  <c r="J327" i="54"/>
  <c r="J326" i="54"/>
  <c r="J325" i="54"/>
  <c r="J324" i="54"/>
  <c r="J323" i="54"/>
  <c r="J322" i="54"/>
  <c r="J321" i="54"/>
  <c r="J320" i="54"/>
  <c r="J319" i="54"/>
  <c r="J318" i="54"/>
  <c r="J317" i="54"/>
  <c r="J316" i="54"/>
  <c r="J315" i="54"/>
  <c r="J314" i="54"/>
  <c r="J313" i="54"/>
  <c r="J312" i="54"/>
  <c r="J310" i="54"/>
  <c r="J309" i="54"/>
  <c r="J308" i="54"/>
  <c r="J307" i="54"/>
  <c r="J306" i="54"/>
  <c r="J305" i="54"/>
  <c r="J304" i="54"/>
  <c r="J303" i="54"/>
  <c r="J302" i="54"/>
  <c r="J301" i="54"/>
  <c r="J300" i="54"/>
  <c r="J299" i="54"/>
  <c r="J298" i="54"/>
  <c r="J297" i="54"/>
  <c r="J296" i="54"/>
  <c r="J295" i="54"/>
  <c r="J294" i="54"/>
  <c r="J293" i="54"/>
  <c r="J292" i="54"/>
  <c r="J291" i="54"/>
  <c r="J290" i="54"/>
  <c r="J289" i="54"/>
  <c r="J288" i="54"/>
  <c r="J286" i="54"/>
  <c r="J285" i="54"/>
  <c r="J284" i="54"/>
  <c r="J283" i="54"/>
  <c r="J282" i="54"/>
  <c r="J281" i="54"/>
  <c r="J280" i="54"/>
  <c r="J279" i="54"/>
  <c r="J278" i="54"/>
  <c r="J277" i="54"/>
  <c r="J276" i="54"/>
  <c r="J275" i="54"/>
  <c r="J274" i="54"/>
  <c r="J273" i="54"/>
  <c r="J272" i="54"/>
  <c r="J271" i="54"/>
  <c r="J270" i="54"/>
  <c r="J269" i="54"/>
  <c r="J268" i="54"/>
  <c r="J267" i="54"/>
  <c r="J266" i="54"/>
  <c r="J265" i="54"/>
  <c r="J264" i="54"/>
  <c r="J262" i="54"/>
  <c r="J261" i="54"/>
  <c r="J260" i="54"/>
  <c r="J259" i="54"/>
  <c r="J258" i="54"/>
  <c r="J257" i="54"/>
  <c r="J256" i="54"/>
  <c r="J255" i="54"/>
  <c r="J254" i="54"/>
  <c r="J253" i="54"/>
  <c r="J252" i="54"/>
  <c r="J251" i="54"/>
  <c r="J250" i="54"/>
  <c r="J249" i="54"/>
  <c r="J248" i="54"/>
  <c r="J247" i="54"/>
  <c r="J246" i="54"/>
  <c r="J245" i="54"/>
  <c r="J244" i="54"/>
  <c r="J243" i="54"/>
  <c r="J242" i="54"/>
  <c r="J241" i="54"/>
  <c r="J240" i="54"/>
  <c r="J478" i="55"/>
  <c r="J477" i="55"/>
  <c r="J476" i="55"/>
  <c r="J475" i="55"/>
  <c r="J474" i="55"/>
  <c r="J473" i="55"/>
  <c r="J472" i="55"/>
  <c r="J471" i="55"/>
  <c r="J470" i="55"/>
  <c r="J469" i="55"/>
  <c r="J468" i="55"/>
  <c r="J467" i="55"/>
  <c r="J466" i="55"/>
  <c r="J465" i="55"/>
  <c r="J464" i="55"/>
  <c r="J463" i="55"/>
  <c r="J462" i="55"/>
  <c r="J461" i="55"/>
  <c r="J460" i="55"/>
  <c r="J459" i="55"/>
  <c r="J458" i="55"/>
  <c r="J457" i="55"/>
  <c r="J456" i="55"/>
  <c r="J454" i="55"/>
  <c r="J453" i="55"/>
  <c r="J452" i="55"/>
  <c r="J451" i="55"/>
  <c r="J450" i="55"/>
  <c r="J449" i="55"/>
  <c r="J448" i="55"/>
  <c r="J447" i="55"/>
  <c r="J446" i="55"/>
  <c r="J445" i="55"/>
  <c r="J444" i="55"/>
  <c r="J443" i="55"/>
  <c r="J442" i="55"/>
  <c r="J441" i="55"/>
  <c r="J440" i="55"/>
  <c r="J439" i="55"/>
  <c r="J438" i="55"/>
  <c r="J437" i="55"/>
  <c r="J436" i="55"/>
  <c r="J435" i="55"/>
  <c r="J434" i="55"/>
  <c r="J433" i="55"/>
  <c r="J432" i="55"/>
  <c r="J430" i="55"/>
  <c r="J429" i="55"/>
  <c r="J428" i="55"/>
  <c r="J427" i="55"/>
  <c r="J426" i="55"/>
  <c r="J425" i="55"/>
  <c r="J424" i="55"/>
  <c r="J423" i="55"/>
  <c r="J422" i="55"/>
  <c r="J421" i="55"/>
  <c r="J420" i="55"/>
  <c r="J419" i="55"/>
  <c r="J418" i="55"/>
  <c r="J417" i="55"/>
  <c r="J416" i="55"/>
  <c r="J415" i="55"/>
  <c r="J414" i="55"/>
  <c r="J413" i="55"/>
  <c r="J412" i="55"/>
  <c r="J411" i="55"/>
  <c r="J410" i="55"/>
  <c r="J409" i="55"/>
  <c r="J408" i="55"/>
  <c r="J406" i="55"/>
  <c r="J405" i="55"/>
  <c r="J404" i="55"/>
  <c r="J403" i="55"/>
  <c r="J402" i="55"/>
  <c r="J401" i="55"/>
  <c r="J400" i="55"/>
  <c r="J399" i="55"/>
  <c r="J398" i="55"/>
  <c r="J397" i="55"/>
  <c r="J396" i="55"/>
  <c r="J395" i="55"/>
  <c r="J394" i="55"/>
  <c r="J393" i="55"/>
  <c r="J392" i="55"/>
  <c r="J391" i="55"/>
  <c r="J390" i="55"/>
  <c r="J389" i="55"/>
  <c r="J388" i="55"/>
  <c r="J387" i="55"/>
  <c r="J386" i="55"/>
  <c r="J385" i="55"/>
  <c r="J384" i="55"/>
  <c r="J382" i="55"/>
  <c r="J381" i="55"/>
  <c r="J380" i="55"/>
  <c r="J379" i="55"/>
  <c r="J378" i="55"/>
  <c r="J377" i="55"/>
  <c r="J376" i="55"/>
  <c r="J375" i="55"/>
  <c r="J374" i="55"/>
  <c r="J373" i="55"/>
  <c r="J372" i="55"/>
  <c r="J371" i="55"/>
  <c r="J370" i="55"/>
  <c r="J369" i="55"/>
  <c r="J368" i="55"/>
  <c r="J367" i="55"/>
  <c r="J366" i="55"/>
  <c r="J365" i="55"/>
  <c r="J364" i="55"/>
  <c r="J363" i="55"/>
  <c r="J362" i="55"/>
  <c r="J361" i="55"/>
  <c r="J360" i="55"/>
  <c r="J358" i="55"/>
  <c r="J357" i="55"/>
  <c r="J356" i="55"/>
  <c r="J355" i="55"/>
  <c r="J354" i="55"/>
  <c r="J353" i="55"/>
  <c r="J352" i="55"/>
  <c r="J351" i="55"/>
  <c r="J350" i="55"/>
  <c r="J349" i="55"/>
  <c r="J348" i="55"/>
  <c r="J347" i="55"/>
  <c r="J346" i="55"/>
  <c r="J345" i="55"/>
  <c r="J344" i="55"/>
  <c r="J343" i="55"/>
  <c r="J342" i="55"/>
  <c r="J341" i="55"/>
  <c r="J340" i="55"/>
  <c r="J339" i="55"/>
  <c r="J338" i="55"/>
  <c r="J337" i="55"/>
  <c r="J336" i="55"/>
  <c r="J334" i="55"/>
  <c r="J333" i="55"/>
  <c r="J332" i="55"/>
  <c r="J331" i="55"/>
  <c r="J330" i="55"/>
  <c r="J329" i="55"/>
  <c r="J328" i="55"/>
  <c r="J327" i="55"/>
  <c r="J326" i="55"/>
  <c r="J325" i="55"/>
  <c r="J324" i="55"/>
  <c r="J323" i="55"/>
  <c r="J322" i="55"/>
  <c r="J321" i="55"/>
  <c r="J320" i="55"/>
  <c r="J319" i="55"/>
  <c r="J318" i="55"/>
  <c r="J317" i="55"/>
  <c r="J316" i="55"/>
  <c r="J315" i="55"/>
  <c r="J314" i="55"/>
  <c r="J313" i="55"/>
  <c r="J312" i="55"/>
  <c r="J310" i="55"/>
  <c r="J309" i="55"/>
  <c r="J308" i="55"/>
  <c r="J307" i="55"/>
  <c r="J306" i="55"/>
  <c r="J305" i="55"/>
  <c r="J304" i="55"/>
  <c r="J303" i="55"/>
  <c r="J302" i="55"/>
  <c r="J301" i="55"/>
  <c r="J300" i="55"/>
  <c r="J299" i="55"/>
  <c r="J298" i="55"/>
  <c r="J297" i="55"/>
  <c r="J296" i="55"/>
  <c r="J295" i="55"/>
  <c r="J294" i="55"/>
  <c r="J293" i="55"/>
  <c r="J292" i="55"/>
  <c r="J291" i="55"/>
  <c r="J290" i="55"/>
  <c r="J289" i="55"/>
  <c r="J288" i="55"/>
  <c r="J265" i="55"/>
  <c r="J266" i="55"/>
  <c r="J267" i="55"/>
  <c r="J268" i="55"/>
  <c r="J269" i="55"/>
  <c r="J270" i="55"/>
  <c r="J271" i="55"/>
  <c r="J272" i="55"/>
  <c r="J273" i="55"/>
  <c r="J274" i="55"/>
  <c r="J275" i="55"/>
  <c r="J276" i="55"/>
  <c r="J277" i="55"/>
  <c r="J278" i="55"/>
  <c r="J279" i="55"/>
  <c r="J280" i="55"/>
  <c r="J281" i="55"/>
  <c r="J282" i="55"/>
  <c r="J283" i="55"/>
  <c r="J284" i="55"/>
  <c r="J285" i="55"/>
  <c r="J286" i="55"/>
  <c r="J264" i="55"/>
  <c r="J241" i="55"/>
  <c r="J242" i="55"/>
  <c r="J243" i="55"/>
  <c r="J244" i="55"/>
  <c r="J245" i="55"/>
  <c r="J246" i="55"/>
  <c r="J247" i="55"/>
  <c r="J248" i="55"/>
  <c r="J249" i="55"/>
  <c r="J250" i="55"/>
  <c r="J251" i="55"/>
  <c r="J252" i="55"/>
  <c r="J253" i="55"/>
  <c r="J254" i="55"/>
  <c r="J255" i="55"/>
  <c r="J256" i="55"/>
  <c r="J257" i="55"/>
  <c r="J258" i="55"/>
  <c r="J259" i="55"/>
  <c r="J260" i="55"/>
  <c r="J261" i="55"/>
  <c r="J262" i="55"/>
  <c r="J240" i="55"/>
  <c r="E13" i="68"/>
  <c r="E14" i="68"/>
  <c r="E15" i="68"/>
  <c r="E16" i="68"/>
  <c r="E17" i="68"/>
  <c r="E18" i="68"/>
  <c r="G282" i="68"/>
  <c r="G147" i="68"/>
  <c r="F2257" i="68"/>
  <c r="E2218" i="68"/>
  <c r="G2218" i="68"/>
  <c r="G2217" i="68"/>
  <c r="F2212" i="68"/>
  <c r="E2173" i="68"/>
  <c r="G2173" i="68"/>
  <c r="G2172" i="68"/>
  <c r="F2167" i="68"/>
  <c r="E2128" i="68"/>
  <c r="G2128" i="68"/>
  <c r="G2127" i="68"/>
  <c r="F2122" i="68"/>
  <c r="E2083" i="68"/>
  <c r="G2083" i="68"/>
  <c r="G2082" i="68"/>
  <c r="F2077" i="68"/>
  <c r="E2038" i="68"/>
  <c r="G2038" i="68"/>
  <c r="G2037" i="68"/>
  <c r="F2032" i="68"/>
  <c r="E1993" i="68"/>
  <c r="G1993" i="68"/>
  <c r="E1994" i="68"/>
  <c r="E1995" i="68"/>
  <c r="G1992" i="68"/>
  <c r="F1987" i="68"/>
  <c r="E1948" i="68"/>
  <c r="G1948" i="68"/>
  <c r="G1947" i="68"/>
  <c r="F1942" i="68"/>
  <c r="E1903" i="68"/>
  <c r="G1903" i="68"/>
  <c r="E1904" i="68"/>
  <c r="G1902" i="68"/>
  <c r="F1897" i="68"/>
  <c r="E1858" i="68"/>
  <c r="G1858" i="68"/>
  <c r="G1857" i="68"/>
  <c r="F1852" i="68"/>
  <c r="E1813" i="68"/>
  <c r="G1813" i="68"/>
  <c r="E1814" i="68"/>
  <c r="G1812" i="68"/>
  <c r="F1807" i="68"/>
  <c r="E1768" i="68"/>
  <c r="G1768" i="68"/>
  <c r="G1767" i="68"/>
  <c r="F1762" i="68"/>
  <c r="E1723" i="68"/>
  <c r="G1723" i="68"/>
  <c r="G1722" i="68"/>
  <c r="F1717" i="68"/>
  <c r="E1678" i="68"/>
  <c r="G1678" i="68"/>
  <c r="G1677" i="68"/>
  <c r="F1672" i="68"/>
  <c r="E1633" i="68"/>
  <c r="E1634" i="68"/>
  <c r="E1635" i="68"/>
  <c r="G1633" i="68"/>
  <c r="G1632" i="68"/>
  <c r="F1627" i="68"/>
  <c r="E1588" i="68"/>
  <c r="G1588" i="68"/>
  <c r="G1587" i="68"/>
  <c r="F1582" i="68"/>
  <c r="E1543" i="68"/>
  <c r="E1544" i="68"/>
  <c r="G1542" i="68"/>
  <c r="F1537" i="68"/>
  <c r="E1498" i="68"/>
  <c r="E1499" i="68"/>
  <c r="G1499" i="68"/>
  <c r="G1498" i="68"/>
  <c r="G1497" i="68"/>
  <c r="F1492" i="68"/>
  <c r="E1453" i="68"/>
  <c r="G1453" i="68"/>
  <c r="G1452" i="68"/>
  <c r="F1447" i="68"/>
  <c r="E1408" i="68"/>
  <c r="G1408" i="68"/>
  <c r="G1407" i="68"/>
  <c r="F1402" i="68"/>
  <c r="E1363" i="68"/>
  <c r="E1364" i="68"/>
  <c r="E1365" i="68"/>
  <c r="G1362" i="68"/>
  <c r="F1357" i="68"/>
  <c r="E1318" i="68"/>
  <c r="G1318" i="68"/>
  <c r="G1317" i="68"/>
  <c r="F1312" i="68"/>
  <c r="E1273" i="68"/>
  <c r="G1273" i="68"/>
  <c r="E1274" i="68"/>
  <c r="E1275" i="68"/>
  <c r="G1272" i="68"/>
  <c r="F1267" i="68"/>
  <c r="E1228" i="68"/>
  <c r="G1228" i="68"/>
  <c r="G1227" i="68"/>
  <c r="F1222" i="68"/>
  <c r="E1183" i="68"/>
  <c r="G1183" i="68"/>
  <c r="E1184" i="68"/>
  <c r="G1182" i="68"/>
  <c r="F1177" i="68"/>
  <c r="E1138" i="68"/>
  <c r="G1138" i="68"/>
  <c r="G1137" i="68"/>
  <c r="F1132" i="68"/>
  <c r="E1093" i="68"/>
  <c r="G1093" i="68"/>
  <c r="G1092" i="68"/>
  <c r="F1087" i="68"/>
  <c r="E1048" i="68"/>
  <c r="G1048" i="68"/>
  <c r="G1047" i="68"/>
  <c r="F1042" i="68"/>
  <c r="E1003" i="68"/>
  <c r="G1003" i="68"/>
  <c r="G1002" i="68"/>
  <c r="F997" i="68"/>
  <c r="E958" i="68"/>
  <c r="G958" i="68"/>
  <c r="G957" i="68"/>
  <c r="F952" i="68"/>
  <c r="E913" i="68"/>
  <c r="E914" i="68"/>
  <c r="E915" i="68"/>
  <c r="G912" i="68"/>
  <c r="F907" i="68"/>
  <c r="E868" i="68"/>
  <c r="G868" i="68"/>
  <c r="G867" i="68"/>
  <c r="F862" i="68"/>
  <c r="E823" i="68"/>
  <c r="G823" i="68"/>
  <c r="E824" i="68"/>
  <c r="E825" i="68"/>
  <c r="G822" i="68"/>
  <c r="F817" i="68"/>
  <c r="E778" i="68"/>
  <c r="G778" i="68"/>
  <c r="G777" i="68"/>
  <c r="F772" i="68"/>
  <c r="E733" i="68"/>
  <c r="E734" i="68"/>
  <c r="E735" i="68"/>
  <c r="G733" i="68"/>
  <c r="G732" i="68"/>
  <c r="F727" i="68"/>
  <c r="E688" i="68"/>
  <c r="G688" i="68"/>
  <c r="G687" i="68"/>
  <c r="F682" i="68"/>
  <c r="E643" i="68"/>
  <c r="G643" i="68"/>
  <c r="E644" i="68"/>
  <c r="E645" i="68"/>
  <c r="G642" i="68"/>
  <c r="F637" i="68"/>
  <c r="E598" i="68"/>
  <c r="G598" i="68"/>
  <c r="G597" i="68"/>
  <c r="F592" i="68"/>
  <c r="E553" i="68"/>
  <c r="E554" i="68"/>
  <c r="E555" i="68"/>
  <c r="G552" i="68"/>
  <c r="F547" i="68"/>
  <c r="E508" i="68"/>
  <c r="E509" i="68"/>
  <c r="E510" i="68"/>
  <c r="G508" i="68"/>
  <c r="G507" i="68"/>
  <c r="F502" i="68"/>
  <c r="E463" i="68"/>
  <c r="G463" i="68"/>
  <c r="G462" i="68"/>
  <c r="F457" i="68"/>
  <c r="E418" i="68"/>
  <c r="G418" i="68"/>
  <c r="E419" i="68"/>
  <c r="E420" i="68"/>
  <c r="G417" i="68"/>
  <c r="F412" i="68"/>
  <c r="E373" i="68"/>
  <c r="G373" i="68"/>
  <c r="G372" i="68"/>
  <c r="F367" i="68"/>
  <c r="E328" i="68"/>
  <c r="E329" i="68"/>
  <c r="E330" i="68"/>
  <c r="G328" i="68"/>
  <c r="G327" i="68"/>
  <c r="F322" i="68"/>
  <c r="E283" i="68"/>
  <c r="G283" i="68"/>
  <c r="F277" i="68"/>
  <c r="E238" i="68"/>
  <c r="G238" i="68"/>
  <c r="G237" i="68"/>
  <c r="F232" i="68"/>
  <c r="E193" i="68"/>
  <c r="G193" i="68"/>
  <c r="G192" i="68"/>
  <c r="F187" i="68"/>
  <c r="E148" i="68"/>
  <c r="G148" i="68"/>
  <c r="F142" i="68"/>
  <c r="E103" i="68"/>
  <c r="G103" i="68"/>
  <c r="G102" i="68"/>
  <c r="E58" i="68"/>
  <c r="E59" i="68"/>
  <c r="E60" i="68"/>
  <c r="E61" i="68"/>
  <c r="E62" i="68"/>
  <c r="E63" i="68"/>
  <c r="E64" i="68"/>
  <c r="E65" i="68"/>
  <c r="E66" i="68"/>
  <c r="E67" i="68"/>
  <c r="E68" i="68"/>
  <c r="E69" i="68"/>
  <c r="E70" i="68"/>
  <c r="E71" i="68"/>
  <c r="E72" i="68"/>
  <c r="E73" i="68"/>
  <c r="E74" i="68"/>
  <c r="E75" i="68"/>
  <c r="E76" i="68"/>
  <c r="E77" i="68"/>
  <c r="E78" i="68"/>
  <c r="E79" i="68"/>
  <c r="E80" i="68"/>
  <c r="E81" i="68"/>
  <c r="E82" i="68"/>
  <c r="E83" i="68"/>
  <c r="E84" i="68"/>
  <c r="E85" i="68"/>
  <c r="E86" i="68"/>
  <c r="E87" i="68"/>
  <c r="E88" i="68"/>
  <c r="E89" i="68"/>
  <c r="E90" i="68"/>
  <c r="E91" i="68"/>
  <c r="E92" i="68"/>
  <c r="E93" i="68"/>
  <c r="E94" i="68"/>
  <c r="E95" i="68"/>
  <c r="E96" i="68"/>
  <c r="E19" i="68"/>
  <c r="E20" i="68"/>
  <c r="E21" i="68"/>
  <c r="E22" i="68"/>
  <c r="E23" i="68"/>
  <c r="E24" i="68"/>
  <c r="E25" i="68"/>
  <c r="E26" i="68"/>
  <c r="E27" i="68"/>
  <c r="E28" i="68"/>
  <c r="E29" i="68"/>
  <c r="E30" i="68"/>
  <c r="E31" i="68"/>
  <c r="E32" i="68"/>
  <c r="E33" i="68"/>
  <c r="E34" i="68"/>
  <c r="E35" i="68"/>
  <c r="E36" i="68"/>
  <c r="E37" i="68"/>
  <c r="E38" i="68"/>
  <c r="E39" i="68"/>
  <c r="E40" i="68"/>
  <c r="E41" i="68"/>
  <c r="E42" i="68"/>
  <c r="E43" i="68"/>
  <c r="E44" i="68"/>
  <c r="E45" i="68"/>
  <c r="E46" i="68"/>
  <c r="E47" i="68"/>
  <c r="E48" i="68"/>
  <c r="E49" i="68"/>
  <c r="E50" i="68"/>
  <c r="E51" i="68"/>
  <c r="G12" i="68"/>
  <c r="G553" i="68"/>
  <c r="G913" i="68"/>
  <c r="G1363" i="68"/>
  <c r="E2219" i="68"/>
  <c r="G2219" i="68"/>
  <c r="G1543" i="68"/>
  <c r="E239" i="68"/>
  <c r="E240" i="68"/>
  <c r="E2174" i="68"/>
  <c r="E2220" i="68"/>
  <c r="E2084" i="68"/>
  <c r="E2129" i="68"/>
  <c r="E1996" i="68"/>
  <c r="G1995" i="68"/>
  <c r="G1994" i="68"/>
  <c r="E2039" i="68"/>
  <c r="E1905" i="68"/>
  <c r="G1904" i="68"/>
  <c r="E1949" i="68"/>
  <c r="E1815" i="68"/>
  <c r="G1814" i="68"/>
  <c r="E1859" i="68"/>
  <c r="E1724" i="68"/>
  <c r="E1769" i="68"/>
  <c r="E1636" i="68"/>
  <c r="G1635" i="68"/>
  <c r="G1634" i="68"/>
  <c r="E1679" i="68"/>
  <c r="E1545" i="68"/>
  <c r="G1544" i="68"/>
  <c r="E1589" i="68"/>
  <c r="E1454" i="68"/>
  <c r="E1500" i="68"/>
  <c r="E1366" i="68"/>
  <c r="G1365" i="68"/>
  <c r="G1364" i="68"/>
  <c r="E1409" i="68"/>
  <c r="E1276" i="68"/>
  <c r="G1275" i="68"/>
  <c r="G1274" i="68"/>
  <c r="E1319" i="68"/>
  <c r="E1185" i="68"/>
  <c r="G1184" i="68"/>
  <c r="E1229" i="68"/>
  <c r="E1094" i="68"/>
  <c r="E1139" i="68"/>
  <c r="E1004" i="68"/>
  <c r="E1049" i="68"/>
  <c r="E916" i="68"/>
  <c r="G915" i="68"/>
  <c r="G914" i="68"/>
  <c r="E959" i="68"/>
  <c r="E826" i="68"/>
  <c r="G825" i="68"/>
  <c r="G824" i="68"/>
  <c r="E869" i="68"/>
  <c r="E736" i="68"/>
  <c r="G735" i="68"/>
  <c r="G734" i="68"/>
  <c r="E779" i="68"/>
  <c r="E646" i="68"/>
  <c r="G645" i="68"/>
  <c r="G644" i="68"/>
  <c r="E689" i="68"/>
  <c r="E556" i="68"/>
  <c r="G555" i="68"/>
  <c r="G554" i="68"/>
  <c r="E599" i="68"/>
  <c r="E511" i="68"/>
  <c r="G510" i="68"/>
  <c r="G509" i="68"/>
  <c r="E421" i="68"/>
  <c r="G420" i="68"/>
  <c r="G419" i="68"/>
  <c r="E464" i="68"/>
  <c r="E374" i="68"/>
  <c r="E331" i="68"/>
  <c r="G330" i="68"/>
  <c r="G329" i="68"/>
  <c r="E241" i="68"/>
  <c r="G240" i="68"/>
  <c r="G239" i="68"/>
  <c r="E284" i="68"/>
  <c r="G284" i="68"/>
  <c r="E149" i="68"/>
  <c r="E194" i="68"/>
  <c r="E104" i="68"/>
  <c r="G96" i="68"/>
  <c r="G95" i="68"/>
  <c r="G94" i="68"/>
  <c r="G93" i="68"/>
  <c r="G92" i="68"/>
  <c r="G91" i="68"/>
  <c r="G90" i="68"/>
  <c r="G89" i="68"/>
  <c r="G88" i="68"/>
  <c r="G87" i="68"/>
  <c r="G86" i="68"/>
  <c r="G85" i="68"/>
  <c r="G84" i="68"/>
  <c r="G83" i="68"/>
  <c r="G82" i="68"/>
  <c r="G81" i="68"/>
  <c r="G80" i="68"/>
  <c r="G79" i="68"/>
  <c r="G78" i="68"/>
  <c r="G77" i="68"/>
  <c r="G76" i="68"/>
  <c r="G75" i="68"/>
  <c r="G74" i="68"/>
  <c r="G73" i="68"/>
  <c r="G72" i="68"/>
  <c r="G71" i="68"/>
  <c r="G70" i="68"/>
  <c r="G69" i="68"/>
  <c r="G68" i="68"/>
  <c r="G67" i="68"/>
  <c r="G66" i="68"/>
  <c r="G65" i="68"/>
  <c r="G64" i="68"/>
  <c r="G63" i="68"/>
  <c r="G62" i="68"/>
  <c r="G61" i="68"/>
  <c r="G60" i="68"/>
  <c r="G59" i="68"/>
  <c r="G58" i="68"/>
  <c r="G57" i="68"/>
  <c r="F52" i="68"/>
  <c r="G13" i="68"/>
  <c r="G14" i="68"/>
  <c r="G15" i="68"/>
  <c r="G16" i="68"/>
  <c r="G17" i="68"/>
  <c r="G18" i="68"/>
  <c r="G19" i="68"/>
  <c r="G20" i="68"/>
  <c r="G21" i="68"/>
  <c r="G22" i="68"/>
  <c r="G23" i="68"/>
  <c r="G24" i="68"/>
  <c r="G25" i="68"/>
  <c r="G26" i="68"/>
  <c r="G27" i="68"/>
  <c r="G28" i="68"/>
  <c r="G29" i="68"/>
  <c r="G30" i="68"/>
  <c r="G31" i="68"/>
  <c r="G32" i="68"/>
  <c r="G33" i="68"/>
  <c r="G34" i="68"/>
  <c r="G35" i="68"/>
  <c r="G36" i="68"/>
  <c r="G37" i="68"/>
  <c r="G38" i="68"/>
  <c r="G39" i="68"/>
  <c r="G40" i="68"/>
  <c r="G41" i="68"/>
  <c r="G42" i="68"/>
  <c r="G43" i="68"/>
  <c r="G44" i="68"/>
  <c r="G45" i="68"/>
  <c r="G46" i="68"/>
  <c r="G47" i="68"/>
  <c r="G48" i="68"/>
  <c r="G49" i="68"/>
  <c r="G50" i="68"/>
  <c r="G51" i="68"/>
  <c r="F97" i="68"/>
  <c r="A13" i="68"/>
  <c r="A14" i="68"/>
  <c r="A15" i="68"/>
  <c r="A16" i="68"/>
  <c r="A17" i="68"/>
  <c r="A18" i="68"/>
  <c r="A19" i="68"/>
  <c r="A20" i="68"/>
  <c r="A21" i="68"/>
  <c r="A22" i="68"/>
  <c r="A23" i="68"/>
  <c r="A24" i="68"/>
  <c r="A25" i="68"/>
  <c r="A26" i="68"/>
  <c r="A27" i="68"/>
  <c r="A28" i="68"/>
  <c r="A29" i="68"/>
  <c r="A30" i="68"/>
  <c r="A31" i="68"/>
  <c r="A32" i="68"/>
  <c r="A33" i="68"/>
  <c r="A34" i="68"/>
  <c r="A35" i="68"/>
  <c r="A36" i="68"/>
  <c r="A37" i="68"/>
  <c r="A38" i="68"/>
  <c r="A39" i="68"/>
  <c r="A40" i="68"/>
  <c r="A41" i="68"/>
  <c r="A42" i="68"/>
  <c r="A43" i="68"/>
  <c r="A44" i="68"/>
  <c r="A45" i="68"/>
  <c r="A46" i="68"/>
  <c r="A47" i="68"/>
  <c r="A48" i="68"/>
  <c r="A49" i="68"/>
  <c r="A50" i="68"/>
  <c r="A51" i="68"/>
  <c r="E6" i="68"/>
  <c r="C6" i="68"/>
  <c r="C5" i="68"/>
  <c r="C4" i="68"/>
  <c r="A11" i="65"/>
  <c r="A12" i="65"/>
  <c r="A13" i="65"/>
  <c r="A14" i="65"/>
  <c r="A15" i="65"/>
  <c r="A16" i="65"/>
  <c r="A17" i="65"/>
  <c r="A18" i="65"/>
  <c r="A19" i="65"/>
  <c r="A20" i="65"/>
  <c r="A21" i="65"/>
  <c r="A22" i="65"/>
  <c r="A23" i="65"/>
  <c r="A24" i="65"/>
  <c r="A25" i="65"/>
  <c r="A26" i="65"/>
  <c r="A27" i="65"/>
  <c r="A28" i="65"/>
  <c r="A29" i="65"/>
  <c r="J30" i="65"/>
  <c r="D62" i="58"/>
  <c r="J30" i="63"/>
  <c r="D60" i="58"/>
  <c r="J30" i="59"/>
  <c r="A11" i="66"/>
  <c r="A12" i="66"/>
  <c r="A13" i="66"/>
  <c r="A14" i="66"/>
  <c r="A15" i="66"/>
  <c r="A16" i="66"/>
  <c r="A17" i="66"/>
  <c r="A18" i="66"/>
  <c r="A19" i="66"/>
  <c r="A20" i="66"/>
  <c r="A21" i="66"/>
  <c r="A22" i="66"/>
  <c r="A23" i="66"/>
  <c r="A24" i="66"/>
  <c r="A25" i="66"/>
  <c r="A26" i="66"/>
  <c r="A27" i="66"/>
  <c r="A28" i="66"/>
  <c r="A29" i="66"/>
  <c r="A11" i="64"/>
  <c r="A12" i="64"/>
  <c r="A13" i="64"/>
  <c r="A14" i="64"/>
  <c r="A15" i="64"/>
  <c r="A16" i="64"/>
  <c r="A17" i="64"/>
  <c r="A18" i="64"/>
  <c r="A19" i="64"/>
  <c r="A20" i="64"/>
  <c r="A21" i="64"/>
  <c r="A22" i="64"/>
  <c r="A23" i="64"/>
  <c r="A24" i="64"/>
  <c r="A25" i="64"/>
  <c r="A26" i="64"/>
  <c r="A27" i="64"/>
  <c r="A28" i="64"/>
  <c r="A29" i="64"/>
  <c r="A11" i="63"/>
  <c r="A12" i="63"/>
  <c r="A13" i="63"/>
  <c r="A14" i="63"/>
  <c r="A15" i="63"/>
  <c r="A16" i="63"/>
  <c r="A17" i="63"/>
  <c r="A18" i="63"/>
  <c r="A19" i="63"/>
  <c r="A20" i="63"/>
  <c r="A21" i="63"/>
  <c r="A22" i="63"/>
  <c r="A23" i="63"/>
  <c r="A24" i="63"/>
  <c r="A25" i="63"/>
  <c r="A26" i="63"/>
  <c r="A27" i="63"/>
  <c r="A28" i="63"/>
  <c r="A29" i="63"/>
  <c r="A11" i="62"/>
  <c r="A12" i="62"/>
  <c r="A13" i="62"/>
  <c r="A14" i="62"/>
  <c r="A15" i="62"/>
  <c r="A16" i="62"/>
  <c r="A17" i="62"/>
  <c r="A18" i="62"/>
  <c r="A19" i="62"/>
  <c r="A20" i="62"/>
  <c r="A21" i="62"/>
  <c r="A22" i="62"/>
  <c r="A23" i="62"/>
  <c r="A24" i="62"/>
  <c r="A25" i="62"/>
  <c r="A26" i="62"/>
  <c r="A27" i="62"/>
  <c r="A28" i="62"/>
  <c r="A29" i="62"/>
  <c r="A11" i="61"/>
  <c r="A12" i="61"/>
  <c r="A13" i="61"/>
  <c r="A14" i="61"/>
  <c r="A15" i="61"/>
  <c r="A16" i="61"/>
  <c r="A17" i="61"/>
  <c r="A18" i="61"/>
  <c r="A19" i="61"/>
  <c r="A20" i="61"/>
  <c r="A21" i="61"/>
  <c r="A22" i="61"/>
  <c r="A23" i="61"/>
  <c r="A24" i="61"/>
  <c r="A25" i="61"/>
  <c r="A26" i="61"/>
  <c r="A27" i="61"/>
  <c r="A28" i="61"/>
  <c r="A29" i="61"/>
  <c r="A11" i="60"/>
  <c r="A12" i="60"/>
  <c r="A13" i="60"/>
  <c r="A14" i="60"/>
  <c r="A15" i="60"/>
  <c r="A16" i="60"/>
  <c r="A17" i="60"/>
  <c r="A18" i="60"/>
  <c r="A19" i="60"/>
  <c r="A20" i="60"/>
  <c r="A21" i="60"/>
  <c r="A22" i="60"/>
  <c r="A23" i="60"/>
  <c r="A24" i="60"/>
  <c r="A25" i="60"/>
  <c r="A26" i="60"/>
  <c r="A27" i="60"/>
  <c r="A28" i="60"/>
  <c r="A29" i="60"/>
  <c r="A11" i="59"/>
  <c r="A12" i="59"/>
  <c r="A13" i="59"/>
  <c r="A14" i="59"/>
  <c r="A15" i="59"/>
  <c r="A16" i="59"/>
  <c r="A17" i="59"/>
  <c r="A18" i="59"/>
  <c r="A19" i="59"/>
  <c r="A20" i="59"/>
  <c r="A21" i="59"/>
  <c r="A22" i="59"/>
  <c r="A23" i="59"/>
  <c r="A24" i="59"/>
  <c r="A25" i="59"/>
  <c r="A26" i="59"/>
  <c r="A27" i="59"/>
  <c r="A28" i="59"/>
  <c r="A29" i="59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J30" i="66"/>
  <c r="D63" i="58"/>
  <c r="I30" i="66"/>
  <c r="E6" i="66"/>
  <c r="C6" i="66"/>
  <c r="C5" i="66"/>
  <c r="C4" i="66"/>
  <c r="I30" i="65"/>
  <c r="E6" i="65"/>
  <c r="C6" i="65"/>
  <c r="C5" i="65"/>
  <c r="C4" i="65"/>
  <c r="J30" i="64"/>
  <c r="I30" i="64"/>
  <c r="E6" i="64"/>
  <c r="C6" i="64"/>
  <c r="C5" i="64"/>
  <c r="C4" i="64"/>
  <c r="I30" i="63"/>
  <c r="E6" i="63"/>
  <c r="C6" i="63"/>
  <c r="C5" i="63"/>
  <c r="C4" i="63"/>
  <c r="J30" i="62"/>
  <c r="D59" i="58"/>
  <c r="I30" i="62"/>
  <c r="E6" i="62"/>
  <c r="C6" i="62"/>
  <c r="C5" i="62"/>
  <c r="C4" i="62"/>
  <c r="J30" i="61"/>
  <c r="D58" i="58"/>
  <c r="I30" i="61"/>
  <c r="E6" i="61"/>
  <c r="C6" i="61"/>
  <c r="C5" i="61"/>
  <c r="C4" i="61"/>
  <c r="J30" i="60"/>
  <c r="D57" i="58"/>
  <c r="I30" i="60"/>
  <c r="E6" i="60"/>
  <c r="C6" i="60"/>
  <c r="C5" i="60"/>
  <c r="C4" i="60"/>
  <c r="I30" i="59"/>
  <c r="E6" i="59"/>
  <c r="C6" i="59"/>
  <c r="C5" i="59"/>
  <c r="C4" i="59"/>
  <c r="J238" i="55"/>
  <c r="J237" i="55"/>
  <c r="J236" i="55"/>
  <c r="J235" i="55"/>
  <c r="J234" i="55"/>
  <c r="J233" i="55"/>
  <c r="J232" i="55"/>
  <c r="J231" i="55"/>
  <c r="J230" i="55"/>
  <c r="J229" i="55"/>
  <c r="J228" i="55"/>
  <c r="J227" i="55"/>
  <c r="J226" i="55"/>
  <c r="J225" i="55"/>
  <c r="J224" i="55"/>
  <c r="J223" i="55"/>
  <c r="J222" i="55"/>
  <c r="J221" i="55"/>
  <c r="J220" i="55"/>
  <c r="J219" i="55"/>
  <c r="J218" i="55"/>
  <c r="J217" i="55"/>
  <c r="J216" i="55"/>
  <c r="J214" i="55"/>
  <c r="J213" i="55"/>
  <c r="J212" i="55"/>
  <c r="J211" i="55"/>
  <c r="J210" i="55"/>
  <c r="J209" i="55"/>
  <c r="J208" i="55"/>
  <c r="J207" i="55"/>
  <c r="J206" i="55"/>
  <c r="J205" i="55"/>
  <c r="J204" i="55"/>
  <c r="J203" i="55"/>
  <c r="J202" i="55"/>
  <c r="J201" i="55"/>
  <c r="J200" i="55"/>
  <c r="J199" i="55"/>
  <c r="J198" i="55"/>
  <c r="J197" i="55"/>
  <c r="J196" i="55"/>
  <c r="J195" i="55"/>
  <c r="J194" i="55"/>
  <c r="J193" i="55"/>
  <c r="J192" i="55"/>
  <c r="J190" i="55"/>
  <c r="J189" i="55"/>
  <c r="J188" i="55"/>
  <c r="J187" i="55"/>
  <c r="J186" i="55"/>
  <c r="J185" i="55"/>
  <c r="J184" i="55"/>
  <c r="J183" i="55"/>
  <c r="J182" i="55"/>
  <c r="J181" i="55"/>
  <c r="J180" i="55"/>
  <c r="J179" i="55"/>
  <c r="J178" i="55"/>
  <c r="J177" i="55"/>
  <c r="J176" i="55"/>
  <c r="J175" i="55"/>
  <c r="J174" i="55"/>
  <c r="J173" i="55"/>
  <c r="J172" i="55"/>
  <c r="J171" i="55"/>
  <c r="J170" i="55"/>
  <c r="J169" i="55"/>
  <c r="J168" i="55"/>
  <c r="J166" i="55"/>
  <c r="J165" i="55"/>
  <c r="J164" i="55"/>
  <c r="J163" i="55"/>
  <c r="J162" i="55"/>
  <c r="J161" i="55"/>
  <c r="J160" i="55"/>
  <c r="J159" i="55"/>
  <c r="J158" i="55"/>
  <c r="J157" i="55"/>
  <c r="J156" i="55"/>
  <c r="J155" i="55"/>
  <c r="J154" i="55"/>
  <c r="J153" i="55"/>
  <c r="J152" i="55"/>
  <c r="J151" i="55"/>
  <c r="J150" i="55"/>
  <c r="J149" i="55"/>
  <c r="J148" i="55"/>
  <c r="J147" i="55"/>
  <c r="J146" i="55"/>
  <c r="J145" i="55"/>
  <c r="J144" i="55"/>
  <c r="J142" i="55"/>
  <c r="J141" i="55"/>
  <c r="J140" i="55"/>
  <c r="J139" i="55"/>
  <c r="J138" i="55"/>
  <c r="J137" i="55"/>
  <c r="J136" i="55"/>
  <c r="J135" i="55"/>
  <c r="J134" i="55"/>
  <c r="J133" i="55"/>
  <c r="J132" i="55"/>
  <c r="J131" i="55"/>
  <c r="J130" i="55"/>
  <c r="J129" i="55"/>
  <c r="J128" i="55"/>
  <c r="J127" i="55"/>
  <c r="J126" i="55"/>
  <c r="J125" i="55"/>
  <c r="J124" i="55"/>
  <c r="J123" i="55"/>
  <c r="J122" i="55"/>
  <c r="J121" i="55"/>
  <c r="J120" i="55"/>
  <c r="J118" i="55"/>
  <c r="J117" i="55"/>
  <c r="J116" i="55"/>
  <c r="J115" i="55"/>
  <c r="J114" i="55"/>
  <c r="J113" i="55"/>
  <c r="J112" i="55"/>
  <c r="J111" i="55"/>
  <c r="J110" i="55"/>
  <c r="J109" i="55"/>
  <c r="J108" i="55"/>
  <c r="J107" i="55"/>
  <c r="J106" i="55"/>
  <c r="J105" i="55"/>
  <c r="J104" i="55"/>
  <c r="J103" i="55"/>
  <c r="J102" i="55"/>
  <c r="J101" i="55"/>
  <c r="J100" i="55"/>
  <c r="J99" i="55"/>
  <c r="J98" i="55"/>
  <c r="J97" i="55"/>
  <c r="J96" i="55"/>
  <c r="J94" i="55"/>
  <c r="J93" i="55"/>
  <c r="J92" i="55"/>
  <c r="J91" i="55"/>
  <c r="J90" i="55"/>
  <c r="J89" i="55"/>
  <c r="J88" i="55"/>
  <c r="J87" i="55"/>
  <c r="J86" i="55"/>
  <c r="J85" i="55"/>
  <c r="J84" i="55"/>
  <c r="J83" i="55"/>
  <c r="J82" i="55"/>
  <c r="J81" i="55"/>
  <c r="J80" i="55"/>
  <c r="J79" i="55"/>
  <c r="J78" i="55"/>
  <c r="J77" i="55"/>
  <c r="J76" i="55"/>
  <c r="J75" i="55"/>
  <c r="J74" i="55"/>
  <c r="J73" i="55"/>
  <c r="J72" i="55"/>
  <c r="J70" i="55"/>
  <c r="J69" i="55"/>
  <c r="J68" i="55"/>
  <c r="J67" i="55"/>
  <c r="J66" i="55"/>
  <c r="J65" i="55"/>
  <c r="J64" i="55"/>
  <c r="J63" i="55"/>
  <c r="J62" i="55"/>
  <c r="J61" i="55"/>
  <c r="J60" i="55"/>
  <c r="J59" i="55"/>
  <c r="J58" i="55"/>
  <c r="J57" i="55"/>
  <c r="J56" i="55"/>
  <c r="J55" i="55"/>
  <c r="J54" i="55"/>
  <c r="J53" i="55"/>
  <c r="J52" i="55"/>
  <c r="J51" i="55"/>
  <c r="J50" i="55"/>
  <c r="J49" i="55"/>
  <c r="J48" i="55"/>
  <c r="J46" i="55"/>
  <c r="J45" i="55"/>
  <c r="J44" i="55"/>
  <c r="J43" i="55"/>
  <c r="J42" i="55"/>
  <c r="J41" i="55"/>
  <c r="J40" i="55"/>
  <c r="J39" i="55"/>
  <c r="J38" i="55"/>
  <c r="J37" i="55"/>
  <c r="J36" i="55"/>
  <c r="J35" i="55"/>
  <c r="J34" i="55"/>
  <c r="J33" i="55"/>
  <c r="J32" i="55"/>
  <c r="J31" i="55"/>
  <c r="J30" i="55"/>
  <c r="J29" i="55"/>
  <c r="J28" i="55"/>
  <c r="J27" i="55"/>
  <c r="J26" i="55"/>
  <c r="J25" i="55"/>
  <c r="J24" i="55"/>
  <c r="J22" i="55"/>
  <c r="J21" i="55"/>
  <c r="J20" i="55"/>
  <c r="J19" i="55"/>
  <c r="J18" i="55"/>
  <c r="J17" i="55"/>
  <c r="J16" i="55"/>
  <c r="J15" i="55"/>
  <c r="J14" i="55"/>
  <c r="J13" i="55"/>
  <c r="J12" i="55"/>
  <c r="J11" i="55"/>
  <c r="J10" i="55"/>
  <c r="J238" i="54"/>
  <c r="J237" i="54"/>
  <c r="J236" i="54"/>
  <c r="J235" i="54"/>
  <c r="J234" i="54"/>
  <c r="J233" i="54"/>
  <c r="J232" i="54"/>
  <c r="J231" i="54"/>
  <c r="J230" i="54"/>
  <c r="J229" i="54"/>
  <c r="J228" i="54"/>
  <c r="J227" i="54"/>
  <c r="J226" i="54"/>
  <c r="J225" i="54"/>
  <c r="J224" i="54"/>
  <c r="J223" i="54"/>
  <c r="J222" i="54"/>
  <c r="J221" i="54"/>
  <c r="J220" i="54"/>
  <c r="J219" i="54"/>
  <c r="J218" i="54"/>
  <c r="J217" i="54"/>
  <c r="J216" i="54"/>
  <c r="J214" i="54"/>
  <c r="J213" i="54"/>
  <c r="J212" i="54"/>
  <c r="J211" i="54"/>
  <c r="J210" i="54"/>
  <c r="J209" i="54"/>
  <c r="J208" i="54"/>
  <c r="J207" i="54"/>
  <c r="J206" i="54"/>
  <c r="J205" i="54"/>
  <c r="J204" i="54"/>
  <c r="J203" i="54"/>
  <c r="J202" i="54"/>
  <c r="J201" i="54"/>
  <c r="J200" i="54"/>
  <c r="J199" i="54"/>
  <c r="J198" i="54"/>
  <c r="J197" i="54"/>
  <c r="J196" i="54"/>
  <c r="J195" i="54"/>
  <c r="J194" i="54"/>
  <c r="J193" i="54"/>
  <c r="J192" i="54"/>
  <c r="J190" i="54"/>
  <c r="J189" i="54"/>
  <c r="J188" i="54"/>
  <c r="J187" i="54"/>
  <c r="J186" i="54"/>
  <c r="J185" i="54"/>
  <c r="J184" i="54"/>
  <c r="J183" i="54"/>
  <c r="J182" i="54"/>
  <c r="J181" i="54"/>
  <c r="J180" i="54"/>
  <c r="J179" i="54"/>
  <c r="J178" i="54"/>
  <c r="J177" i="54"/>
  <c r="J176" i="54"/>
  <c r="J175" i="54"/>
  <c r="J174" i="54"/>
  <c r="J173" i="54"/>
  <c r="J172" i="54"/>
  <c r="J171" i="54"/>
  <c r="J170" i="54"/>
  <c r="J169" i="54"/>
  <c r="J168" i="54"/>
  <c r="J166" i="54"/>
  <c r="J165" i="54"/>
  <c r="J164" i="54"/>
  <c r="J163" i="54"/>
  <c r="J162" i="54"/>
  <c r="J161" i="54"/>
  <c r="J160" i="54"/>
  <c r="J159" i="54"/>
  <c r="J158" i="54"/>
  <c r="J157" i="54"/>
  <c r="J156" i="54"/>
  <c r="J155" i="54"/>
  <c r="J154" i="54"/>
  <c r="J153" i="54"/>
  <c r="J152" i="54"/>
  <c r="J151" i="54"/>
  <c r="J150" i="54"/>
  <c r="J149" i="54"/>
  <c r="J148" i="54"/>
  <c r="J147" i="54"/>
  <c r="J146" i="54"/>
  <c r="J145" i="54"/>
  <c r="J144" i="54"/>
  <c r="J142" i="54"/>
  <c r="J141" i="54"/>
  <c r="J140" i="54"/>
  <c r="J139" i="54"/>
  <c r="J138" i="54"/>
  <c r="J137" i="54"/>
  <c r="J136" i="54"/>
  <c r="J135" i="54"/>
  <c r="J134" i="54"/>
  <c r="J133" i="54"/>
  <c r="J132" i="54"/>
  <c r="J131" i="54"/>
  <c r="J130" i="54"/>
  <c r="J129" i="54"/>
  <c r="J128" i="54"/>
  <c r="J127" i="54"/>
  <c r="J126" i="54"/>
  <c r="J125" i="54"/>
  <c r="J124" i="54"/>
  <c r="J123" i="54"/>
  <c r="J122" i="54"/>
  <c r="J121" i="54"/>
  <c r="J120" i="54"/>
  <c r="J118" i="54"/>
  <c r="J117" i="54"/>
  <c r="J116" i="54"/>
  <c r="J115" i="54"/>
  <c r="J114" i="54"/>
  <c r="J113" i="54"/>
  <c r="J112" i="54"/>
  <c r="J111" i="54"/>
  <c r="J110" i="54"/>
  <c r="J109" i="54"/>
  <c r="J108" i="54"/>
  <c r="J107" i="54"/>
  <c r="J106" i="54"/>
  <c r="J105" i="54"/>
  <c r="J104" i="54"/>
  <c r="J103" i="54"/>
  <c r="J102" i="54"/>
  <c r="J101" i="54"/>
  <c r="J100" i="54"/>
  <c r="J99" i="54"/>
  <c r="J98" i="54"/>
  <c r="J97" i="54"/>
  <c r="J96" i="54"/>
  <c r="J94" i="54"/>
  <c r="J93" i="54"/>
  <c r="J92" i="54"/>
  <c r="J91" i="54"/>
  <c r="J90" i="54"/>
  <c r="J89" i="54"/>
  <c r="J88" i="54"/>
  <c r="J87" i="54"/>
  <c r="J86" i="54"/>
  <c r="J85" i="54"/>
  <c r="J84" i="54"/>
  <c r="J83" i="54"/>
  <c r="J82" i="54"/>
  <c r="J81" i="54"/>
  <c r="J80" i="54"/>
  <c r="J79" i="54"/>
  <c r="J78" i="54"/>
  <c r="J77" i="54"/>
  <c r="J76" i="54"/>
  <c r="J75" i="54"/>
  <c r="J74" i="54"/>
  <c r="J73" i="54"/>
  <c r="J72" i="54"/>
  <c r="J70" i="54"/>
  <c r="J69" i="54"/>
  <c r="J68" i="54"/>
  <c r="J67" i="54"/>
  <c r="J66" i="54"/>
  <c r="J65" i="54"/>
  <c r="J64" i="54"/>
  <c r="J63" i="54"/>
  <c r="J62" i="54"/>
  <c r="J61" i="54"/>
  <c r="J60" i="54"/>
  <c r="J59" i="54"/>
  <c r="J58" i="54"/>
  <c r="J57" i="54"/>
  <c r="J56" i="54"/>
  <c r="J55" i="54"/>
  <c r="J54" i="54"/>
  <c r="J53" i="54"/>
  <c r="J52" i="54"/>
  <c r="J51" i="54"/>
  <c r="J50" i="54"/>
  <c r="J49" i="54"/>
  <c r="J48" i="54"/>
  <c r="J46" i="54"/>
  <c r="J45" i="54"/>
  <c r="J44" i="54"/>
  <c r="J43" i="54"/>
  <c r="J42" i="54"/>
  <c r="J41" i="54"/>
  <c r="J40" i="54"/>
  <c r="J39" i="54"/>
  <c r="J38" i="54"/>
  <c r="J37" i="54"/>
  <c r="J36" i="54"/>
  <c r="J35" i="54"/>
  <c r="J34" i="54"/>
  <c r="J33" i="54"/>
  <c r="J32" i="54"/>
  <c r="J31" i="54"/>
  <c r="J30" i="54"/>
  <c r="J29" i="54"/>
  <c r="J28" i="54"/>
  <c r="J27" i="54"/>
  <c r="J26" i="54"/>
  <c r="J25" i="54"/>
  <c r="J24" i="54"/>
  <c r="J22" i="54"/>
  <c r="J21" i="54"/>
  <c r="J20" i="54"/>
  <c r="J19" i="54"/>
  <c r="J18" i="54"/>
  <c r="J17" i="54"/>
  <c r="J16" i="54"/>
  <c r="J15" i="54"/>
  <c r="J14" i="54"/>
  <c r="J13" i="54"/>
  <c r="J12" i="54"/>
  <c r="J11" i="54"/>
  <c r="J10" i="54"/>
  <c r="J238" i="53"/>
  <c r="J237" i="53"/>
  <c r="J236" i="53"/>
  <c r="J235" i="53"/>
  <c r="J234" i="53"/>
  <c r="J233" i="53"/>
  <c r="J232" i="53"/>
  <c r="J231" i="53"/>
  <c r="J230" i="53"/>
  <c r="J229" i="53"/>
  <c r="J228" i="53"/>
  <c r="J227" i="53"/>
  <c r="J226" i="53"/>
  <c r="J225" i="53"/>
  <c r="J224" i="53"/>
  <c r="J223" i="53"/>
  <c r="J222" i="53"/>
  <c r="J221" i="53"/>
  <c r="J220" i="53"/>
  <c r="J219" i="53"/>
  <c r="J218" i="53"/>
  <c r="J217" i="53"/>
  <c r="J216" i="53"/>
  <c r="J214" i="53"/>
  <c r="J213" i="53"/>
  <c r="J212" i="53"/>
  <c r="J211" i="53"/>
  <c r="J210" i="53"/>
  <c r="J209" i="53"/>
  <c r="J208" i="53"/>
  <c r="J207" i="53"/>
  <c r="J206" i="53"/>
  <c r="J205" i="53"/>
  <c r="J204" i="53"/>
  <c r="J203" i="53"/>
  <c r="J202" i="53"/>
  <c r="J201" i="53"/>
  <c r="J200" i="53"/>
  <c r="J199" i="53"/>
  <c r="J198" i="53"/>
  <c r="J197" i="53"/>
  <c r="J196" i="53"/>
  <c r="J195" i="53"/>
  <c r="J194" i="53"/>
  <c r="J193" i="53"/>
  <c r="J192" i="53"/>
  <c r="J190" i="53"/>
  <c r="J189" i="53"/>
  <c r="J188" i="53"/>
  <c r="J187" i="53"/>
  <c r="J186" i="53"/>
  <c r="J185" i="53"/>
  <c r="J184" i="53"/>
  <c r="J183" i="53"/>
  <c r="J182" i="53"/>
  <c r="J181" i="53"/>
  <c r="J180" i="53"/>
  <c r="J179" i="53"/>
  <c r="J178" i="53"/>
  <c r="J177" i="53"/>
  <c r="J176" i="53"/>
  <c r="J175" i="53"/>
  <c r="J174" i="53"/>
  <c r="J173" i="53"/>
  <c r="J172" i="53"/>
  <c r="J171" i="53"/>
  <c r="J170" i="53"/>
  <c r="J169" i="53"/>
  <c r="J168" i="53"/>
  <c r="J166" i="53"/>
  <c r="J165" i="53"/>
  <c r="J164" i="53"/>
  <c r="J163" i="53"/>
  <c r="J162" i="53"/>
  <c r="J161" i="53"/>
  <c r="J160" i="53"/>
  <c r="J159" i="53"/>
  <c r="J158" i="53"/>
  <c r="J157" i="53"/>
  <c r="J156" i="53"/>
  <c r="J155" i="53"/>
  <c r="J154" i="53"/>
  <c r="J153" i="53"/>
  <c r="J152" i="53"/>
  <c r="J151" i="53"/>
  <c r="J150" i="53"/>
  <c r="J149" i="53"/>
  <c r="J148" i="53"/>
  <c r="J147" i="53"/>
  <c r="J146" i="53"/>
  <c r="J145" i="53"/>
  <c r="J144" i="53"/>
  <c r="J142" i="53"/>
  <c r="J141" i="53"/>
  <c r="J140" i="53"/>
  <c r="J139" i="53"/>
  <c r="J138" i="53"/>
  <c r="J137" i="53"/>
  <c r="J136" i="53"/>
  <c r="J135" i="53"/>
  <c r="J134" i="53"/>
  <c r="J133" i="53"/>
  <c r="J132" i="53"/>
  <c r="J131" i="53"/>
  <c r="J130" i="53"/>
  <c r="J129" i="53"/>
  <c r="J128" i="53"/>
  <c r="J127" i="53"/>
  <c r="J126" i="53"/>
  <c r="J125" i="53"/>
  <c r="J124" i="53"/>
  <c r="J123" i="53"/>
  <c r="J122" i="53"/>
  <c r="J121" i="53"/>
  <c r="J120" i="53"/>
  <c r="J118" i="53"/>
  <c r="J117" i="53"/>
  <c r="J116" i="53"/>
  <c r="J115" i="53"/>
  <c r="J114" i="53"/>
  <c r="J113" i="53"/>
  <c r="J112" i="53"/>
  <c r="J111" i="53"/>
  <c r="J110" i="53"/>
  <c r="J109" i="53"/>
  <c r="J108" i="53"/>
  <c r="J107" i="53"/>
  <c r="J106" i="53"/>
  <c r="J105" i="53"/>
  <c r="J104" i="53"/>
  <c r="J103" i="53"/>
  <c r="J102" i="53"/>
  <c r="J101" i="53"/>
  <c r="J100" i="53"/>
  <c r="J99" i="53"/>
  <c r="J98" i="53"/>
  <c r="J97" i="53"/>
  <c r="J96" i="53"/>
  <c r="J94" i="53"/>
  <c r="J93" i="53"/>
  <c r="J92" i="53"/>
  <c r="J91" i="53"/>
  <c r="J90" i="53"/>
  <c r="J89" i="53"/>
  <c r="J88" i="53"/>
  <c r="J87" i="53"/>
  <c r="J86" i="53"/>
  <c r="J85" i="53"/>
  <c r="J84" i="53"/>
  <c r="J83" i="53"/>
  <c r="J82" i="53"/>
  <c r="J81" i="53"/>
  <c r="J80" i="53"/>
  <c r="J79" i="53"/>
  <c r="J78" i="53"/>
  <c r="J77" i="53"/>
  <c r="J76" i="53"/>
  <c r="J75" i="53"/>
  <c r="J74" i="53"/>
  <c r="J73" i="53"/>
  <c r="J72" i="53"/>
  <c r="J70" i="53"/>
  <c r="J69" i="53"/>
  <c r="J68" i="53"/>
  <c r="J67" i="53"/>
  <c r="J66" i="53"/>
  <c r="J65" i="53"/>
  <c r="J64" i="53"/>
  <c r="J63" i="53"/>
  <c r="J62" i="53"/>
  <c r="J61" i="53"/>
  <c r="J60" i="53"/>
  <c r="J59" i="53"/>
  <c r="J58" i="53"/>
  <c r="J57" i="53"/>
  <c r="J56" i="53"/>
  <c r="J55" i="53"/>
  <c r="J54" i="53"/>
  <c r="J53" i="53"/>
  <c r="J52" i="53"/>
  <c r="J51" i="53"/>
  <c r="J50" i="53"/>
  <c r="J49" i="53"/>
  <c r="J48" i="53"/>
  <c r="J46" i="53"/>
  <c r="J45" i="53"/>
  <c r="J44" i="53"/>
  <c r="J43" i="53"/>
  <c r="J42" i="53"/>
  <c r="J41" i="53"/>
  <c r="J40" i="53"/>
  <c r="J39" i="53"/>
  <c r="J38" i="53"/>
  <c r="J37" i="53"/>
  <c r="J36" i="53"/>
  <c r="J35" i="53"/>
  <c r="J34" i="53"/>
  <c r="J33" i="53"/>
  <c r="J32" i="53"/>
  <c r="J31" i="53"/>
  <c r="J30" i="53"/>
  <c r="J29" i="53"/>
  <c r="J28" i="53"/>
  <c r="J27" i="53"/>
  <c r="J26" i="53"/>
  <c r="J25" i="53"/>
  <c r="J24" i="53"/>
  <c r="J22" i="53"/>
  <c r="J21" i="53"/>
  <c r="J20" i="53"/>
  <c r="J19" i="53"/>
  <c r="J18" i="53"/>
  <c r="J17" i="53"/>
  <c r="J16" i="53"/>
  <c r="J15" i="53"/>
  <c r="J14" i="53"/>
  <c r="J13" i="53"/>
  <c r="J12" i="53"/>
  <c r="J11" i="53"/>
  <c r="J10" i="53"/>
  <c r="J23" i="53"/>
  <c r="J47" i="53"/>
  <c r="J71" i="53"/>
  <c r="J95" i="53"/>
  <c r="J119" i="53"/>
  <c r="J143" i="53"/>
  <c r="J167" i="53"/>
  <c r="J191" i="53"/>
  <c r="J215" i="53"/>
  <c r="J239" i="53"/>
  <c r="J263" i="53"/>
  <c r="J287" i="53"/>
  <c r="J311" i="53"/>
  <c r="J335" i="53"/>
  <c r="J359" i="53"/>
  <c r="J383" i="53"/>
  <c r="J407" i="53"/>
  <c r="J431" i="53"/>
  <c r="J478" i="16"/>
  <c r="J477" i="16"/>
  <c r="J476" i="16"/>
  <c r="J475" i="16"/>
  <c r="J474" i="16"/>
  <c r="J473" i="16"/>
  <c r="J472" i="16"/>
  <c r="J471" i="16"/>
  <c r="J470" i="16"/>
  <c r="J469" i="16"/>
  <c r="J468" i="16"/>
  <c r="J467" i="16"/>
  <c r="J466" i="16"/>
  <c r="J465" i="16"/>
  <c r="J464" i="16"/>
  <c r="J463" i="16"/>
  <c r="J462" i="16"/>
  <c r="J461" i="16"/>
  <c r="J460" i="16"/>
  <c r="J459" i="16"/>
  <c r="J458" i="16"/>
  <c r="J457" i="16"/>
  <c r="J456" i="16"/>
  <c r="J454" i="16"/>
  <c r="J453" i="16"/>
  <c r="J452" i="16"/>
  <c r="J451" i="16"/>
  <c r="J450" i="16"/>
  <c r="J449" i="16"/>
  <c r="J448" i="16"/>
  <c r="J447" i="16"/>
  <c r="J446" i="16"/>
  <c r="J445" i="16"/>
  <c r="J444" i="16"/>
  <c r="J443" i="16"/>
  <c r="J442" i="16"/>
  <c r="J441" i="16"/>
  <c r="J440" i="16"/>
  <c r="J439" i="16"/>
  <c r="J438" i="16"/>
  <c r="J437" i="16"/>
  <c r="J436" i="16"/>
  <c r="J435" i="16"/>
  <c r="J434" i="16"/>
  <c r="J433" i="16"/>
  <c r="J432" i="16"/>
  <c r="J430" i="16"/>
  <c r="J429" i="16"/>
  <c r="J428" i="16"/>
  <c r="J427" i="16"/>
  <c r="J426" i="16"/>
  <c r="J425" i="16"/>
  <c r="J424" i="16"/>
  <c r="J423" i="16"/>
  <c r="J422" i="16"/>
  <c r="J421" i="16"/>
  <c r="J420" i="16"/>
  <c r="J419" i="16"/>
  <c r="J418" i="16"/>
  <c r="J417" i="16"/>
  <c r="J416" i="16"/>
  <c r="J415" i="16"/>
  <c r="J414" i="16"/>
  <c r="J413" i="16"/>
  <c r="J412" i="16"/>
  <c r="J411" i="16"/>
  <c r="J410" i="16"/>
  <c r="J409" i="16"/>
  <c r="J408" i="16"/>
  <c r="J406" i="16"/>
  <c r="J405" i="16"/>
  <c r="J404" i="16"/>
  <c r="J403" i="16"/>
  <c r="J402" i="16"/>
  <c r="J401" i="16"/>
  <c r="J400" i="16"/>
  <c r="J399" i="16"/>
  <c r="J398" i="16"/>
  <c r="J397" i="16"/>
  <c r="J396" i="16"/>
  <c r="J395" i="16"/>
  <c r="J394" i="16"/>
  <c r="J393" i="16"/>
  <c r="J392" i="16"/>
  <c r="J391" i="16"/>
  <c r="J390" i="16"/>
  <c r="J389" i="16"/>
  <c r="J388" i="16"/>
  <c r="J387" i="16"/>
  <c r="J386" i="16"/>
  <c r="J385" i="16"/>
  <c r="J384" i="16"/>
  <c r="J382" i="16"/>
  <c r="J381" i="16"/>
  <c r="J380" i="16"/>
  <c r="J379" i="16"/>
  <c r="J378" i="16"/>
  <c r="J377" i="16"/>
  <c r="J376" i="16"/>
  <c r="J375" i="16"/>
  <c r="J374" i="16"/>
  <c r="J373" i="16"/>
  <c r="J372" i="16"/>
  <c r="J371" i="16"/>
  <c r="J370" i="16"/>
  <c r="J369" i="16"/>
  <c r="J368" i="16"/>
  <c r="J367" i="16"/>
  <c r="J366" i="16"/>
  <c r="J365" i="16"/>
  <c r="J364" i="16"/>
  <c r="J363" i="16"/>
  <c r="J362" i="16"/>
  <c r="J361" i="16"/>
  <c r="J360" i="16"/>
  <c r="J358" i="16"/>
  <c r="J357" i="16"/>
  <c r="J356" i="16"/>
  <c r="J355" i="16"/>
  <c r="J354" i="16"/>
  <c r="J353" i="16"/>
  <c r="J352" i="16"/>
  <c r="J351" i="16"/>
  <c r="J350" i="16"/>
  <c r="J349" i="16"/>
  <c r="J348" i="16"/>
  <c r="J347" i="16"/>
  <c r="J346" i="16"/>
  <c r="J345" i="16"/>
  <c r="J344" i="16"/>
  <c r="J343" i="16"/>
  <c r="J342" i="16"/>
  <c r="J341" i="16"/>
  <c r="J340" i="16"/>
  <c r="J339" i="16"/>
  <c r="J338" i="16"/>
  <c r="J337" i="16"/>
  <c r="J336" i="16"/>
  <c r="J334" i="16"/>
  <c r="J333" i="16"/>
  <c r="J332" i="16"/>
  <c r="J331" i="16"/>
  <c r="J330" i="16"/>
  <c r="J329" i="16"/>
  <c r="J328" i="16"/>
  <c r="J327" i="16"/>
  <c r="J326" i="16"/>
  <c r="J325" i="16"/>
  <c r="J324" i="16"/>
  <c r="J323" i="16"/>
  <c r="J322" i="16"/>
  <c r="J321" i="16"/>
  <c r="J320" i="16"/>
  <c r="J319" i="16"/>
  <c r="J318" i="16"/>
  <c r="J317" i="16"/>
  <c r="J316" i="16"/>
  <c r="J315" i="16"/>
  <c r="J314" i="16"/>
  <c r="J313" i="16"/>
  <c r="J312" i="16"/>
  <c r="J310" i="16"/>
  <c r="J309" i="16"/>
  <c r="J308" i="16"/>
  <c r="J307" i="16"/>
  <c r="J306" i="16"/>
  <c r="J305" i="16"/>
  <c r="J304" i="16"/>
  <c r="J303" i="16"/>
  <c r="J302" i="16"/>
  <c r="J301" i="16"/>
  <c r="J300" i="16"/>
  <c r="J299" i="16"/>
  <c r="J298" i="16"/>
  <c r="J297" i="16"/>
  <c r="J296" i="16"/>
  <c r="J295" i="16"/>
  <c r="J294" i="16"/>
  <c r="J293" i="16"/>
  <c r="J292" i="16"/>
  <c r="J291" i="16"/>
  <c r="J290" i="16"/>
  <c r="J289" i="16"/>
  <c r="J288" i="16"/>
  <c r="J286" i="16"/>
  <c r="J285" i="16"/>
  <c r="J284" i="16"/>
  <c r="J283" i="16"/>
  <c r="J282" i="16"/>
  <c r="J281" i="16"/>
  <c r="J280" i="16"/>
  <c r="J279" i="16"/>
  <c r="J278" i="16"/>
  <c r="J277" i="16"/>
  <c r="J276" i="16"/>
  <c r="J275" i="16"/>
  <c r="J274" i="16"/>
  <c r="J273" i="16"/>
  <c r="J272" i="16"/>
  <c r="J271" i="16"/>
  <c r="J270" i="16"/>
  <c r="J269" i="16"/>
  <c r="J268" i="16"/>
  <c r="J267" i="16"/>
  <c r="J266" i="16"/>
  <c r="J265" i="16"/>
  <c r="J264" i="16"/>
  <c r="J262" i="16"/>
  <c r="J261" i="16"/>
  <c r="J260" i="16"/>
  <c r="J259" i="16"/>
  <c r="J258" i="16"/>
  <c r="J257" i="16"/>
  <c r="J256" i="16"/>
  <c r="J255" i="16"/>
  <c r="J254" i="16"/>
  <c r="J253" i="16"/>
  <c r="J252" i="16"/>
  <c r="J251" i="16"/>
  <c r="J250" i="16"/>
  <c r="J249" i="16"/>
  <c r="J248" i="16"/>
  <c r="J247" i="16"/>
  <c r="J246" i="16"/>
  <c r="J245" i="16"/>
  <c r="J244" i="16"/>
  <c r="J243" i="16"/>
  <c r="J242" i="16"/>
  <c r="J241" i="16"/>
  <c r="J240" i="16"/>
  <c r="J238" i="16"/>
  <c r="J237" i="16"/>
  <c r="J236" i="16"/>
  <c r="J235" i="16"/>
  <c r="J234" i="16"/>
  <c r="J233" i="16"/>
  <c r="J232" i="16"/>
  <c r="J231" i="16"/>
  <c r="J230" i="16"/>
  <c r="J229" i="16"/>
  <c r="J228" i="16"/>
  <c r="J227" i="16"/>
  <c r="J226" i="16"/>
  <c r="J225" i="16"/>
  <c r="J224" i="16"/>
  <c r="J223" i="16"/>
  <c r="J222" i="16"/>
  <c r="J221" i="16"/>
  <c r="J220" i="16"/>
  <c r="J219" i="16"/>
  <c r="J218" i="16"/>
  <c r="J217" i="16"/>
  <c r="J216" i="16"/>
  <c r="J214" i="16"/>
  <c r="J213" i="16"/>
  <c r="J212" i="16"/>
  <c r="J211" i="16"/>
  <c r="J210" i="16"/>
  <c r="J209" i="16"/>
  <c r="J208" i="16"/>
  <c r="J207" i="16"/>
  <c r="J206" i="16"/>
  <c r="J205" i="16"/>
  <c r="J204" i="16"/>
  <c r="J203" i="16"/>
  <c r="J202" i="16"/>
  <c r="J201" i="16"/>
  <c r="J200" i="16"/>
  <c r="J199" i="16"/>
  <c r="J198" i="16"/>
  <c r="J197" i="16"/>
  <c r="J196" i="16"/>
  <c r="J195" i="16"/>
  <c r="J194" i="16"/>
  <c r="J193" i="16"/>
  <c r="J192" i="16"/>
  <c r="J190" i="16"/>
  <c r="J189" i="16"/>
  <c r="J188" i="16"/>
  <c r="J187" i="16"/>
  <c r="J186" i="16"/>
  <c r="J185" i="16"/>
  <c r="J184" i="16"/>
  <c r="J183" i="16"/>
  <c r="J182" i="16"/>
  <c r="J181" i="16"/>
  <c r="J180" i="16"/>
  <c r="J179" i="16"/>
  <c r="J178" i="16"/>
  <c r="J177" i="16"/>
  <c r="J176" i="16"/>
  <c r="J175" i="16"/>
  <c r="J174" i="16"/>
  <c r="J173" i="16"/>
  <c r="J172" i="16"/>
  <c r="J171" i="16"/>
  <c r="J170" i="16"/>
  <c r="J169" i="16"/>
  <c r="J168" i="16"/>
  <c r="J166" i="16"/>
  <c r="J165" i="16"/>
  <c r="J164" i="16"/>
  <c r="J163" i="16"/>
  <c r="J162" i="16"/>
  <c r="J161" i="16"/>
  <c r="J160" i="16"/>
  <c r="J159" i="16"/>
  <c r="J158" i="16"/>
  <c r="J157" i="16"/>
  <c r="J156" i="16"/>
  <c r="J155" i="16"/>
  <c r="J154" i="16"/>
  <c r="J153" i="16"/>
  <c r="J152" i="16"/>
  <c r="J151" i="16"/>
  <c r="J150" i="16"/>
  <c r="J149" i="16"/>
  <c r="J148" i="16"/>
  <c r="J147" i="16"/>
  <c r="J146" i="16"/>
  <c r="J145" i="16"/>
  <c r="J144" i="16"/>
  <c r="J142" i="16"/>
  <c r="J141" i="16"/>
  <c r="J140" i="16"/>
  <c r="J139" i="16"/>
  <c r="J138" i="16"/>
  <c r="J137" i="16"/>
  <c r="J136" i="16"/>
  <c r="J135" i="16"/>
  <c r="J134" i="16"/>
  <c r="J133" i="16"/>
  <c r="J132" i="16"/>
  <c r="J131" i="16"/>
  <c r="J130" i="16"/>
  <c r="J129" i="16"/>
  <c r="J128" i="16"/>
  <c r="J127" i="16"/>
  <c r="J126" i="16"/>
  <c r="J125" i="16"/>
  <c r="J124" i="16"/>
  <c r="J123" i="16"/>
  <c r="J122" i="16"/>
  <c r="J121" i="16"/>
  <c r="J120" i="16"/>
  <c r="J118" i="16"/>
  <c r="J117" i="16"/>
  <c r="J116" i="16"/>
  <c r="J115" i="16"/>
  <c r="J114" i="16"/>
  <c r="J113" i="16"/>
  <c r="J112" i="16"/>
  <c r="J111" i="16"/>
  <c r="J110" i="16"/>
  <c r="J109" i="16"/>
  <c r="J108" i="16"/>
  <c r="J107" i="16"/>
  <c r="J106" i="16"/>
  <c r="J105" i="16"/>
  <c r="J104" i="16"/>
  <c r="J103" i="16"/>
  <c r="J102" i="16"/>
  <c r="J101" i="16"/>
  <c r="J100" i="16"/>
  <c r="J99" i="16"/>
  <c r="J98" i="16"/>
  <c r="J97" i="16"/>
  <c r="J96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J39" i="16"/>
  <c r="J40" i="16"/>
  <c r="J41" i="16"/>
  <c r="J42" i="16"/>
  <c r="J43" i="16"/>
  <c r="J44" i="16"/>
  <c r="J45" i="16"/>
  <c r="J46" i="16"/>
  <c r="J24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10" i="16"/>
  <c r="E6" i="3"/>
  <c r="C6" i="3"/>
  <c r="C5" i="3"/>
  <c r="C4" i="3"/>
  <c r="E6" i="55"/>
  <c r="C6" i="55"/>
  <c r="C5" i="55"/>
  <c r="C4" i="55"/>
  <c r="E6" i="54"/>
  <c r="C6" i="54"/>
  <c r="C5" i="54"/>
  <c r="C4" i="54"/>
  <c r="E6" i="53"/>
  <c r="C6" i="53"/>
  <c r="C5" i="53"/>
  <c r="C4" i="53"/>
  <c r="E6" i="52"/>
  <c r="C6" i="52"/>
  <c r="C5" i="52"/>
  <c r="C4" i="52"/>
  <c r="E6" i="16"/>
  <c r="C6" i="16"/>
  <c r="C5" i="16"/>
  <c r="C4" i="16"/>
  <c r="B49" i="58"/>
  <c r="B51" i="58"/>
  <c r="B64" i="58"/>
  <c r="D56" i="58"/>
  <c r="H23" i="55"/>
  <c r="H47" i="55"/>
  <c r="H71" i="55"/>
  <c r="H95" i="55"/>
  <c r="H119" i="55"/>
  <c r="H143" i="55"/>
  <c r="H167" i="55"/>
  <c r="H191" i="55"/>
  <c r="H215" i="55"/>
  <c r="H239" i="55"/>
  <c r="H263" i="55"/>
  <c r="H287" i="55"/>
  <c r="H311" i="55"/>
  <c r="H335" i="55"/>
  <c r="H359" i="55"/>
  <c r="H383" i="55"/>
  <c r="H407" i="55"/>
  <c r="H431" i="55"/>
  <c r="H455" i="55"/>
  <c r="H479" i="55"/>
  <c r="H23" i="54"/>
  <c r="H47" i="54"/>
  <c r="H71" i="54"/>
  <c r="H95" i="54"/>
  <c r="H119" i="54"/>
  <c r="H143" i="54"/>
  <c r="H167" i="54"/>
  <c r="H191" i="54"/>
  <c r="H215" i="54"/>
  <c r="H239" i="54"/>
  <c r="H263" i="54"/>
  <c r="H287" i="54"/>
  <c r="H311" i="54"/>
  <c r="H335" i="54"/>
  <c r="H359" i="54"/>
  <c r="H383" i="54"/>
  <c r="H407" i="54"/>
  <c r="H431" i="54"/>
  <c r="H455" i="54"/>
  <c r="H479" i="54"/>
  <c r="H23" i="53"/>
  <c r="H47" i="53"/>
  <c r="H71" i="53"/>
  <c r="H95" i="53"/>
  <c r="H119" i="53"/>
  <c r="H143" i="53"/>
  <c r="H167" i="53"/>
  <c r="H191" i="53"/>
  <c r="H215" i="53"/>
  <c r="H239" i="53"/>
  <c r="H263" i="53"/>
  <c r="H287" i="53"/>
  <c r="H311" i="53"/>
  <c r="H335" i="53"/>
  <c r="H359" i="53"/>
  <c r="H383" i="53"/>
  <c r="H407" i="53"/>
  <c r="H431" i="53"/>
  <c r="H455" i="53"/>
  <c r="H479" i="53"/>
  <c r="H23" i="52"/>
  <c r="H47" i="52"/>
  <c r="H71" i="52"/>
  <c r="H95" i="52"/>
  <c r="H119" i="52"/>
  <c r="H143" i="52"/>
  <c r="H167" i="52"/>
  <c r="H191" i="52"/>
  <c r="H215" i="52"/>
  <c r="H239" i="52"/>
  <c r="I30" i="3"/>
  <c r="J30" i="3"/>
  <c r="H23" i="16"/>
  <c r="H47" i="16"/>
  <c r="H71" i="16"/>
  <c r="H95" i="16"/>
  <c r="H119" i="16"/>
  <c r="H143" i="16"/>
  <c r="H167" i="16"/>
  <c r="H191" i="16"/>
  <c r="H215" i="16"/>
  <c r="H239" i="16"/>
  <c r="H263" i="16"/>
  <c r="H287" i="16"/>
  <c r="H311" i="16"/>
  <c r="H335" i="16"/>
  <c r="H359" i="16"/>
  <c r="H383" i="16"/>
  <c r="H407" i="16"/>
  <c r="H431" i="16"/>
  <c r="H455" i="16"/>
  <c r="H479" i="16"/>
  <c r="D55" i="58"/>
  <c r="J455" i="53"/>
  <c r="J479" i="53"/>
  <c r="D46" i="58"/>
  <c r="J23" i="55"/>
  <c r="J47" i="55"/>
  <c r="J71" i="55"/>
  <c r="J95" i="55"/>
  <c r="J119" i="55"/>
  <c r="J143" i="55"/>
  <c r="J167" i="55"/>
  <c r="J191" i="55"/>
  <c r="J215" i="55"/>
  <c r="J239" i="55"/>
  <c r="J263" i="55"/>
  <c r="J287" i="55"/>
  <c r="J311" i="55"/>
  <c r="J335" i="55"/>
  <c r="J359" i="55"/>
  <c r="J383" i="55"/>
  <c r="J407" i="55"/>
  <c r="J431" i="55"/>
  <c r="J455" i="55"/>
  <c r="J479" i="55"/>
  <c r="D48" i="58"/>
  <c r="J23" i="16"/>
  <c r="J47" i="16"/>
  <c r="J71" i="16"/>
  <c r="J95" i="16"/>
  <c r="J119" i="16"/>
  <c r="J143" i="16"/>
  <c r="J167" i="16"/>
  <c r="J191" i="16"/>
  <c r="J215" i="16"/>
  <c r="J239" i="16"/>
  <c r="J263" i="16"/>
  <c r="J287" i="16"/>
  <c r="J311" i="16"/>
  <c r="J335" i="16"/>
  <c r="J359" i="16"/>
  <c r="J383" i="16"/>
  <c r="J407" i="16"/>
  <c r="J431" i="16"/>
  <c r="J455" i="16"/>
  <c r="J479" i="16"/>
  <c r="D44" i="58"/>
  <c r="J23" i="54"/>
  <c r="J47" i="54"/>
  <c r="J71" i="54"/>
  <c r="J95" i="54"/>
  <c r="J119" i="54"/>
  <c r="J143" i="54"/>
  <c r="J167" i="54"/>
  <c r="J191" i="54"/>
  <c r="J215" i="54"/>
  <c r="J239" i="54"/>
  <c r="J263" i="54"/>
  <c r="J287" i="54"/>
  <c r="J311" i="54"/>
  <c r="J335" i="54"/>
  <c r="J359" i="54"/>
  <c r="J383" i="54"/>
  <c r="J407" i="54"/>
  <c r="J431" i="54"/>
  <c r="J455" i="54"/>
  <c r="J479" i="54"/>
  <c r="D47" i="58"/>
  <c r="C64" i="58"/>
  <c r="D64" i="58"/>
  <c r="D61" i="58"/>
  <c r="E2221" i="68"/>
  <c r="G2220" i="68"/>
  <c r="E2175" i="68"/>
  <c r="G2174" i="68"/>
  <c r="G2129" i="68"/>
  <c r="E2130" i="68"/>
  <c r="E2085" i="68"/>
  <c r="G2084" i="68"/>
  <c r="G2039" i="68"/>
  <c r="E2040" i="68"/>
  <c r="G1996" i="68"/>
  <c r="E1997" i="68"/>
  <c r="G1949" i="68"/>
  <c r="E1950" i="68"/>
  <c r="E1906" i="68"/>
  <c r="G1905" i="68"/>
  <c r="E1816" i="68"/>
  <c r="G1815" i="68"/>
  <c r="G1859" i="68"/>
  <c r="E1860" i="68"/>
  <c r="G1769" i="68"/>
  <c r="E1770" i="68"/>
  <c r="E1725" i="68"/>
  <c r="G1724" i="68"/>
  <c r="G1679" i="68"/>
  <c r="E1680" i="68"/>
  <c r="G1636" i="68"/>
  <c r="E1637" i="68"/>
  <c r="G1589" i="68"/>
  <c r="E1590" i="68"/>
  <c r="E1546" i="68"/>
  <c r="G1545" i="68"/>
  <c r="E1501" i="68"/>
  <c r="G1500" i="68"/>
  <c r="E1455" i="68"/>
  <c r="G1454" i="68"/>
  <c r="G1409" i="68"/>
  <c r="E1410" i="68"/>
  <c r="G1366" i="68"/>
  <c r="E1367" i="68"/>
  <c r="G1319" i="68"/>
  <c r="E1320" i="68"/>
  <c r="G1276" i="68"/>
  <c r="E1277" i="68"/>
  <c r="G1229" i="68"/>
  <c r="E1230" i="68"/>
  <c r="E1186" i="68"/>
  <c r="G1185" i="68"/>
  <c r="G1139" i="68"/>
  <c r="E1140" i="68"/>
  <c r="E1095" i="68"/>
  <c r="G1094" i="68"/>
  <c r="G1049" i="68"/>
  <c r="E1050" i="68"/>
  <c r="E1005" i="68"/>
  <c r="G1004" i="68"/>
  <c r="G959" i="68"/>
  <c r="E960" i="68"/>
  <c r="G916" i="68"/>
  <c r="E917" i="68"/>
  <c r="G869" i="68"/>
  <c r="E870" i="68"/>
  <c r="G826" i="68"/>
  <c r="E827" i="68"/>
  <c r="G779" i="68"/>
  <c r="E780" i="68"/>
  <c r="G736" i="68"/>
  <c r="E737" i="68"/>
  <c r="G689" i="68"/>
  <c r="E690" i="68"/>
  <c r="G646" i="68"/>
  <c r="E647" i="68"/>
  <c r="G599" i="68"/>
  <c r="E600" i="68"/>
  <c r="G556" i="68"/>
  <c r="E557" i="68"/>
  <c r="G511" i="68"/>
  <c r="E512" i="68"/>
  <c r="G421" i="68"/>
  <c r="E422" i="68"/>
  <c r="G464" i="68"/>
  <c r="E465" i="68"/>
  <c r="E375" i="68"/>
  <c r="G374" i="68"/>
  <c r="G331" i="68"/>
  <c r="E332" i="68"/>
  <c r="G241" i="68"/>
  <c r="E242" i="68"/>
  <c r="E285" i="68"/>
  <c r="G194" i="68"/>
  <c r="E195" i="68"/>
  <c r="E150" i="68"/>
  <c r="G149" i="68"/>
  <c r="G104" i="68"/>
  <c r="E105" i="68"/>
  <c r="A57" i="68"/>
  <c r="A58" i="68"/>
  <c r="A59" i="68"/>
  <c r="A60" i="68"/>
  <c r="A61" i="68"/>
  <c r="A62" i="68"/>
  <c r="A63" i="68"/>
  <c r="A64" i="68"/>
  <c r="A65" i="68"/>
  <c r="A66" i="68"/>
  <c r="A67" i="68"/>
  <c r="A68" i="68"/>
  <c r="A69" i="68"/>
  <c r="A70" i="68"/>
  <c r="A71" i="68"/>
  <c r="A72" i="68"/>
  <c r="A73" i="68"/>
  <c r="A74" i="68"/>
  <c r="A75" i="68"/>
  <c r="A76" i="68"/>
  <c r="A77" i="68"/>
  <c r="A78" i="68"/>
  <c r="A79" i="68"/>
  <c r="A80" i="68"/>
  <c r="A81" i="68"/>
  <c r="A82" i="68"/>
  <c r="A83" i="68"/>
  <c r="A84" i="68"/>
  <c r="A85" i="68"/>
  <c r="A86" i="68"/>
  <c r="A87" i="68"/>
  <c r="A88" i="68"/>
  <c r="A89" i="68"/>
  <c r="A90" i="68"/>
  <c r="A91" i="68"/>
  <c r="A92" i="68"/>
  <c r="A93" i="68"/>
  <c r="A94" i="68"/>
  <c r="A95" i="68"/>
  <c r="A96" i="68"/>
  <c r="A102" i="68"/>
  <c r="A103" i="68"/>
  <c r="A104" i="68"/>
  <c r="A105" i="68"/>
  <c r="A106" i="68"/>
  <c r="A107" i="68"/>
  <c r="A108" i="68"/>
  <c r="A109" i="68"/>
  <c r="A110" i="68"/>
  <c r="A111" i="68"/>
  <c r="A112" i="68"/>
  <c r="A113" i="68"/>
  <c r="A114" i="68"/>
  <c r="A115" i="68"/>
  <c r="A116" i="68"/>
  <c r="A117" i="68"/>
  <c r="A118" i="68"/>
  <c r="A119" i="68"/>
  <c r="A120" i="68"/>
  <c r="A121" i="68"/>
  <c r="A122" i="68"/>
  <c r="A123" i="68"/>
  <c r="A124" i="68"/>
  <c r="A125" i="68"/>
  <c r="A126" i="68"/>
  <c r="A127" i="68"/>
  <c r="A128" i="68"/>
  <c r="A129" i="68"/>
  <c r="A130" i="68"/>
  <c r="A131" i="68"/>
  <c r="A132" i="68"/>
  <c r="A133" i="68"/>
  <c r="A134" i="68"/>
  <c r="A135" i="68"/>
  <c r="A136" i="68"/>
  <c r="A137" i="68"/>
  <c r="A138" i="68"/>
  <c r="A139" i="68"/>
  <c r="A140" i="68"/>
  <c r="A141" i="68"/>
  <c r="A147" i="68"/>
  <c r="A148" i="68"/>
  <c r="A149" i="68"/>
  <c r="A150" i="68"/>
  <c r="A151" i="68"/>
  <c r="A152" i="68"/>
  <c r="A153" i="68"/>
  <c r="A154" i="68"/>
  <c r="A155" i="68"/>
  <c r="A156" i="68"/>
  <c r="A157" i="68"/>
  <c r="A158" i="68"/>
  <c r="A159" i="68"/>
  <c r="A160" i="68"/>
  <c r="A161" i="68"/>
  <c r="A162" i="68"/>
  <c r="A163" i="68"/>
  <c r="A164" i="68"/>
  <c r="A165" i="68"/>
  <c r="A166" i="68"/>
  <c r="A167" i="68"/>
  <c r="A168" i="68"/>
  <c r="A169" i="68"/>
  <c r="A170" i="68"/>
  <c r="A171" i="68"/>
  <c r="A172" i="68"/>
  <c r="A173" i="68"/>
  <c r="A174" i="68"/>
  <c r="A175" i="68"/>
  <c r="A176" i="68"/>
  <c r="A177" i="68"/>
  <c r="A178" i="68"/>
  <c r="A179" i="68"/>
  <c r="A180" i="68"/>
  <c r="A181" i="68"/>
  <c r="A182" i="68"/>
  <c r="A183" i="68"/>
  <c r="A184" i="68"/>
  <c r="A185" i="68"/>
  <c r="A186" i="68"/>
  <c r="A192" i="68"/>
  <c r="A193" i="68"/>
  <c r="A194" i="68"/>
  <c r="A195" i="68"/>
  <c r="A196" i="68"/>
  <c r="A197" i="68"/>
  <c r="A198" i="68"/>
  <c r="A199" i="68"/>
  <c r="A200" i="68"/>
  <c r="A201" i="68"/>
  <c r="A202" i="68"/>
  <c r="A203" i="68"/>
  <c r="A204" i="68"/>
  <c r="A205" i="68"/>
  <c r="A206" i="68"/>
  <c r="A207" i="68"/>
  <c r="A208" i="68"/>
  <c r="A209" i="68"/>
  <c r="A210" i="68"/>
  <c r="A211" i="68"/>
  <c r="A212" i="68"/>
  <c r="A213" i="68"/>
  <c r="A214" i="68"/>
  <c r="A215" i="68"/>
  <c r="A216" i="68"/>
  <c r="A217" i="68"/>
  <c r="A218" i="68"/>
  <c r="A219" i="68"/>
  <c r="A220" i="68"/>
  <c r="A221" i="68"/>
  <c r="A222" i="68"/>
  <c r="A223" i="68"/>
  <c r="A224" i="68"/>
  <c r="A225" i="68"/>
  <c r="A226" i="68"/>
  <c r="A227" i="68"/>
  <c r="A228" i="68"/>
  <c r="A229" i="68"/>
  <c r="A230" i="68"/>
  <c r="A231" i="68"/>
  <c r="A237" i="68"/>
  <c r="A238" i="68"/>
  <c r="A239" i="68"/>
  <c r="A240" i="68"/>
  <c r="A241" i="68"/>
  <c r="A242" i="68"/>
  <c r="A243" i="68"/>
  <c r="A244" i="68"/>
  <c r="A245" i="68"/>
  <c r="A246" i="68"/>
  <c r="A247" i="68"/>
  <c r="A248" i="68"/>
  <c r="A249" i="68"/>
  <c r="A250" i="68"/>
  <c r="A251" i="68"/>
  <c r="A252" i="68"/>
  <c r="A253" i="68"/>
  <c r="A254" i="68"/>
  <c r="A255" i="68"/>
  <c r="A256" i="68"/>
  <c r="A257" i="68"/>
  <c r="A258" i="68"/>
  <c r="A259" i="68"/>
  <c r="A260" i="68"/>
  <c r="A261" i="68"/>
  <c r="A262" i="68"/>
  <c r="A263" i="68"/>
  <c r="A264" i="68"/>
  <c r="A265" i="68"/>
  <c r="A266" i="68"/>
  <c r="A267" i="68"/>
  <c r="A268" i="68"/>
  <c r="A269" i="68"/>
  <c r="A270" i="68"/>
  <c r="A271" i="68"/>
  <c r="A272" i="68"/>
  <c r="A273" i="68"/>
  <c r="A274" i="68"/>
  <c r="A275" i="68"/>
  <c r="A276" i="68"/>
  <c r="A282" i="68"/>
  <c r="A283" i="68"/>
  <c r="A284" i="68"/>
  <c r="A285" i="68"/>
  <c r="A286" i="68"/>
  <c r="A287" i="68"/>
  <c r="A288" i="68"/>
  <c r="A289" i="68"/>
  <c r="A290" i="68"/>
  <c r="A291" i="68"/>
  <c r="A292" i="68"/>
  <c r="A293" i="68"/>
  <c r="A294" i="68"/>
  <c r="A295" i="68"/>
  <c r="A296" i="68"/>
  <c r="A297" i="68"/>
  <c r="A298" i="68"/>
  <c r="A299" i="68"/>
  <c r="A300" i="68"/>
  <c r="A301" i="68"/>
  <c r="A302" i="68"/>
  <c r="A303" i="68"/>
  <c r="A304" i="68"/>
  <c r="A305" i="68"/>
  <c r="A306" i="68"/>
  <c r="A307" i="68"/>
  <c r="A308" i="68"/>
  <c r="A309" i="68"/>
  <c r="A310" i="68"/>
  <c r="A311" i="68"/>
  <c r="A312" i="68"/>
  <c r="A313" i="68"/>
  <c r="A314" i="68"/>
  <c r="A315" i="68"/>
  <c r="A316" i="68"/>
  <c r="A317" i="68"/>
  <c r="A318" i="68"/>
  <c r="A319" i="68"/>
  <c r="A320" i="68"/>
  <c r="A321" i="68"/>
  <c r="A327" i="68"/>
  <c r="A328" i="68"/>
  <c r="A329" i="68"/>
  <c r="A330" i="68"/>
  <c r="A331" i="68"/>
  <c r="A332" i="68"/>
  <c r="A333" i="68"/>
  <c r="A334" i="68"/>
  <c r="A335" i="68"/>
  <c r="A336" i="68"/>
  <c r="A337" i="68"/>
  <c r="A338" i="68"/>
  <c r="A339" i="68"/>
  <c r="A340" i="68"/>
  <c r="A341" i="68"/>
  <c r="A342" i="68"/>
  <c r="A343" i="68"/>
  <c r="A344" i="68"/>
  <c r="A345" i="68"/>
  <c r="A346" i="68"/>
  <c r="A347" i="68"/>
  <c r="A348" i="68"/>
  <c r="A349" i="68"/>
  <c r="A350" i="68"/>
  <c r="A351" i="68"/>
  <c r="A352" i="68"/>
  <c r="A353" i="68"/>
  <c r="A354" i="68"/>
  <c r="A355" i="68"/>
  <c r="A356" i="68"/>
  <c r="A357" i="68"/>
  <c r="A358" i="68"/>
  <c r="A359" i="68"/>
  <c r="A360" i="68"/>
  <c r="A361" i="68"/>
  <c r="A362" i="68"/>
  <c r="A363" i="68"/>
  <c r="A364" i="68"/>
  <c r="A365" i="68"/>
  <c r="A366" i="68"/>
  <c r="A372" i="68"/>
  <c r="A373" i="68"/>
  <c r="A374" i="68"/>
  <c r="A375" i="68"/>
  <c r="A376" i="68"/>
  <c r="A377" i="68"/>
  <c r="A378" i="68"/>
  <c r="A379" i="68"/>
  <c r="A380" i="68"/>
  <c r="A381" i="68"/>
  <c r="A382" i="68"/>
  <c r="A383" i="68"/>
  <c r="A384" i="68"/>
  <c r="A385" i="68"/>
  <c r="A386" i="68"/>
  <c r="A387" i="68"/>
  <c r="A388" i="68"/>
  <c r="A389" i="68"/>
  <c r="A390" i="68"/>
  <c r="A391" i="68"/>
  <c r="A392" i="68"/>
  <c r="A393" i="68"/>
  <c r="A394" i="68"/>
  <c r="A395" i="68"/>
  <c r="A396" i="68"/>
  <c r="A397" i="68"/>
  <c r="A398" i="68"/>
  <c r="A399" i="68"/>
  <c r="A400" i="68"/>
  <c r="A401" i="68"/>
  <c r="A402" i="68"/>
  <c r="A403" i="68"/>
  <c r="A404" i="68"/>
  <c r="A405" i="68"/>
  <c r="A406" i="68"/>
  <c r="A407" i="68"/>
  <c r="A408" i="68"/>
  <c r="A409" i="68"/>
  <c r="A410" i="68"/>
  <c r="A411" i="68"/>
  <c r="A417" i="68"/>
  <c r="A418" i="68"/>
  <c r="A419" i="68"/>
  <c r="A420" i="68"/>
  <c r="A421" i="68"/>
  <c r="A422" i="68"/>
  <c r="A423" i="68"/>
  <c r="A424" i="68"/>
  <c r="A425" i="68"/>
  <c r="A426" i="68"/>
  <c r="A427" i="68"/>
  <c r="A428" i="68"/>
  <c r="A429" i="68"/>
  <c r="A430" i="68"/>
  <c r="A431" i="68"/>
  <c r="A432" i="68"/>
  <c r="A433" i="68"/>
  <c r="A434" i="68"/>
  <c r="A435" i="68"/>
  <c r="A436" i="68"/>
  <c r="A437" i="68"/>
  <c r="A438" i="68"/>
  <c r="A439" i="68"/>
  <c r="A440" i="68"/>
  <c r="A441" i="68"/>
  <c r="A442" i="68"/>
  <c r="A443" i="68"/>
  <c r="A444" i="68"/>
  <c r="A445" i="68"/>
  <c r="A446" i="68"/>
  <c r="A447" i="68"/>
  <c r="A448" i="68"/>
  <c r="A449" i="68"/>
  <c r="A450" i="68"/>
  <c r="A451" i="68"/>
  <c r="A452" i="68"/>
  <c r="A453" i="68"/>
  <c r="A454" i="68"/>
  <c r="A455" i="68"/>
  <c r="A456" i="68"/>
  <c r="A462" i="68"/>
  <c r="A463" i="68"/>
  <c r="A464" i="68"/>
  <c r="A465" i="68"/>
  <c r="A466" i="68"/>
  <c r="A467" i="68"/>
  <c r="A468" i="68"/>
  <c r="A469" i="68"/>
  <c r="A470" i="68"/>
  <c r="A471" i="68"/>
  <c r="A472" i="68"/>
  <c r="A473" i="68"/>
  <c r="A474" i="68"/>
  <c r="A475" i="68"/>
  <c r="A476" i="68"/>
  <c r="A477" i="68"/>
  <c r="A478" i="68"/>
  <c r="A479" i="68"/>
  <c r="A480" i="68"/>
  <c r="A481" i="68"/>
  <c r="A482" i="68"/>
  <c r="A483" i="68"/>
  <c r="A484" i="68"/>
  <c r="A485" i="68"/>
  <c r="A486" i="68"/>
  <c r="A487" i="68"/>
  <c r="A488" i="68"/>
  <c r="A489" i="68"/>
  <c r="A490" i="68"/>
  <c r="A491" i="68"/>
  <c r="A492" i="68"/>
  <c r="A493" i="68"/>
  <c r="A494" i="68"/>
  <c r="A495" i="68"/>
  <c r="A496" i="68"/>
  <c r="A497" i="68"/>
  <c r="A498" i="68"/>
  <c r="A499" i="68"/>
  <c r="A500" i="68"/>
  <c r="A501" i="68"/>
  <c r="A507" i="68"/>
  <c r="A508" i="68"/>
  <c r="A509" i="68"/>
  <c r="A510" i="68"/>
  <c r="A511" i="68"/>
  <c r="A512" i="68"/>
  <c r="A513" i="68"/>
  <c r="A514" i="68"/>
  <c r="A515" i="68"/>
  <c r="A516" i="68"/>
  <c r="A517" i="68"/>
  <c r="A518" i="68"/>
  <c r="A519" i="68"/>
  <c r="A520" i="68"/>
  <c r="A521" i="68"/>
  <c r="A522" i="68"/>
  <c r="A523" i="68"/>
  <c r="A524" i="68"/>
  <c r="A525" i="68"/>
  <c r="A526" i="68"/>
  <c r="A527" i="68"/>
  <c r="A528" i="68"/>
  <c r="A529" i="68"/>
  <c r="A530" i="68"/>
  <c r="A531" i="68"/>
  <c r="A532" i="68"/>
  <c r="A533" i="68"/>
  <c r="A534" i="68"/>
  <c r="A535" i="68"/>
  <c r="A536" i="68"/>
  <c r="A537" i="68"/>
  <c r="A538" i="68"/>
  <c r="A539" i="68"/>
  <c r="A540" i="68"/>
  <c r="A541" i="68"/>
  <c r="A542" i="68"/>
  <c r="A543" i="68"/>
  <c r="A544" i="68"/>
  <c r="A545" i="68"/>
  <c r="A546" i="68"/>
  <c r="A552" i="68"/>
  <c r="A553" i="68"/>
  <c r="A554" i="68"/>
  <c r="A555" i="68"/>
  <c r="A556" i="68"/>
  <c r="A557" i="68"/>
  <c r="A558" i="68"/>
  <c r="A559" i="68"/>
  <c r="A560" i="68"/>
  <c r="A561" i="68"/>
  <c r="A562" i="68"/>
  <c r="A563" i="68"/>
  <c r="A564" i="68"/>
  <c r="A565" i="68"/>
  <c r="A566" i="68"/>
  <c r="A567" i="68"/>
  <c r="A568" i="68"/>
  <c r="A569" i="68"/>
  <c r="A570" i="68"/>
  <c r="A571" i="68"/>
  <c r="A572" i="68"/>
  <c r="A573" i="68"/>
  <c r="A574" i="68"/>
  <c r="A575" i="68"/>
  <c r="A576" i="68"/>
  <c r="A577" i="68"/>
  <c r="A578" i="68"/>
  <c r="A579" i="68"/>
  <c r="A580" i="68"/>
  <c r="A581" i="68"/>
  <c r="A582" i="68"/>
  <c r="A583" i="68"/>
  <c r="A584" i="68"/>
  <c r="A585" i="68"/>
  <c r="A586" i="68"/>
  <c r="A587" i="68"/>
  <c r="A588" i="68"/>
  <c r="A589" i="68"/>
  <c r="A590" i="68"/>
  <c r="A591" i="68"/>
  <c r="A597" i="68"/>
  <c r="A598" i="68"/>
  <c r="A599" i="68"/>
  <c r="A600" i="68"/>
  <c r="A601" i="68"/>
  <c r="A602" i="68"/>
  <c r="A603" i="68"/>
  <c r="A604" i="68"/>
  <c r="A605" i="68"/>
  <c r="A606" i="68"/>
  <c r="A607" i="68"/>
  <c r="A608" i="68"/>
  <c r="A609" i="68"/>
  <c r="A610" i="68"/>
  <c r="A611" i="68"/>
  <c r="A612" i="68"/>
  <c r="A613" i="68"/>
  <c r="A614" i="68"/>
  <c r="A615" i="68"/>
  <c r="A616" i="68"/>
  <c r="A617" i="68"/>
  <c r="A618" i="68"/>
  <c r="A619" i="68"/>
  <c r="A620" i="68"/>
  <c r="A621" i="68"/>
  <c r="A622" i="68"/>
  <c r="A623" i="68"/>
  <c r="A624" i="68"/>
  <c r="A625" i="68"/>
  <c r="A626" i="68"/>
  <c r="A627" i="68"/>
  <c r="A628" i="68"/>
  <c r="A629" i="68"/>
  <c r="A630" i="68"/>
  <c r="A631" i="68"/>
  <c r="A632" i="68"/>
  <c r="A633" i="68"/>
  <c r="A634" i="68"/>
  <c r="A635" i="68"/>
  <c r="A636" i="68"/>
  <c r="A642" i="68"/>
  <c r="A643" i="68"/>
  <c r="A644" i="68"/>
  <c r="A645" i="68"/>
  <c r="A646" i="68"/>
  <c r="A647" i="68"/>
  <c r="A648" i="68"/>
  <c r="A649" i="68"/>
  <c r="A650" i="68"/>
  <c r="A651" i="68"/>
  <c r="A652" i="68"/>
  <c r="A653" i="68"/>
  <c r="A654" i="68"/>
  <c r="A655" i="68"/>
  <c r="A656" i="68"/>
  <c r="A657" i="68"/>
  <c r="A658" i="68"/>
  <c r="A659" i="68"/>
  <c r="A660" i="68"/>
  <c r="A661" i="68"/>
  <c r="A662" i="68"/>
  <c r="A663" i="68"/>
  <c r="A664" i="68"/>
  <c r="A665" i="68"/>
  <c r="A666" i="68"/>
  <c r="A667" i="68"/>
  <c r="A668" i="68"/>
  <c r="A669" i="68"/>
  <c r="A670" i="68"/>
  <c r="A671" i="68"/>
  <c r="A672" i="68"/>
  <c r="A673" i="68"/>
  <c r="A674" i="68"/>
  <c r="A675" i="68"/>
  <c r="A676" i="68"/>
  <c r="A677" i="68"/>
  <c r="A678" i="68"/>
  <c r="A679" i="68"/>
  <c r="A680" i="68"/>
  <c r="A681" i="68"/>
  <c r="A687" i="68"/>
  <c r="A688" i="68"/>
  <c r="A689" i="68"/>
  <c r="A690" i="68"/>
  <c r="A691" i="68"/>
  <c r="A692" i="68"/>
  <c r="A693" i="68"/>
  <c r="A694" i="68"/>
  <c r="A695" i="68"/>
  <c r="A696" i="68"/>
  <c r="A697" i="68"/>
  <c r="A698" i="68"/>
  <c r="A699" i="68"/>
  <c r="A700" i="68"/>
  <c r="A701" i="68"/>
  <c r="A702" i="68"/>
  <c r="A703" i="68"/>
  <c r="A704" i="68"/>
  <c r="A705" i="68"/>
  <c r="A706" i="68"/>
  <c r="A707" i="68"/>
  <c r="A708" i="68"/>
  <c r="A709" i="68"/>
  <c r="A710" i="68"/>
  <c r="A711" i="68"/>
  <c r="A712" i="68"/>
  <c r="A713" i="68"/>
  <c r="A714" i="68"/>
  <c r="A715" i="68"/>
  <c r="A716" i="68"/>
  <c r="A717" i="68"/>
  <c r="A718" i="68"/>
  <c r="A719" i="68"/>
  <c r="A720" i="68"/>
  <c r="A721" i="68"/>
  <c r="A722" i="68"/>
  <c r="A723" i="68"/>
  <c r="A724" i="68"/>
  <c r="A725" i="68"/>
  <c r="A726" i="68"/>
  <c r="A732" i="68"/>
  <c r="A733" i="68"/>
  <c r="A734" i="68"/>
  <c r="A735" i="68"/>
  <c r="A736" i="68"/>
  <c r="A737" i="68"/>
  <c r="A738" i="68"/>
  <c r="A739" i="68"/>
  <c r="A740" i="68"/>
  <c r="A741" i="68"/>
  <c r="A742" i="68"/>
  <c r="A743" i="68"/>
  <c r="A744" i="68"/>
  <c r="A745" i="68"/>
  <c r="A746" i="68"/>
  <c r="A747" i="68"/>
  <c r="A748" i="68"/>
  <c r="A749" i="68"/>
  <c r="A750" i="68"/>
  <c r="A751" i="68"/>
  <c r="A752" i="68"/>
  <c r="A753" i="68"/>
  <c r="A754" i="68"/>
  <c r="A755" i="68"/>
  <c r="A756" i="68"/>
  <c r="A757" i="68"/>
  <c r="A758" i="68"/>
  <c r="A759" i="68"/>
  <c r="A760" i="68"/>
  <c r="A761" i="68"/>
  <c r="A762" i="68"/>
  <c r="A763" i="68"/>
  <c r="A764" i="68"/>
  <c r="A765" i="68"/>
  <c r="A766" i="68"/>
  <c r="A767" i="68"/>
  <c r="A768" i="68"/>
  <c r="A769" i="68"/>
  <c r="A770" i="68"/>
  <c r="A771" i="68"/>
  <c r="A777" i="68"/>
  <c r="A778" i="68"/>
  <c r="A779" i="68"/>
  <c r="A780" i="68"/>
  <c r="A781" i="68"/>
  <c r="A782" i="68"/>
  <c r="A783" i="68"/>
  <c r="A784" i="68"/>
  <c r="A785" i="68"/>
  <c r="A786" i="68"/>
  <c r="A787" i="68"/>
  <c r="A788" i="68"/>
  <c r="A789" i="68"/>
  <c r="A790" i="68"/>
  <c r="A791" i="68"/>
  <c r="A792" i="68"/>
  <c r="A793" i="68"/>
  <c r="A794" i="68"/>
  <c r="A795" i="68"/>
  <c r="A796" i="68"/>
  <c r="A797" i="68"/>
  <c r="A798" i="68"/>
  <c r="A799" i="68"/>
  <c r="A800" i="68"/>
  <c r="A801" i="68"/>
  <c r="A802" i="68"/>
  <c r="A803" i="68"/>
  <c r="A804" i="68"/>
  <c r="A805" i="68"/>
  <c r="A806" i="68"/>
  <c r="A807" i="68"/>
  <c r="A808" i="68"/>
  <c r="A809" i="68"/>
  <c r="A810" i="68"/>
  <c r="A811" i="68"/>
  <c r="A812" i="68"/>
  <c r="A813" i="68"/>
  <c r="A814" i="68"/>
  <c r="A815" i="68"/>
  <c r="A816" i="68"/>
  <c r="A822" i="68"/>
  <c r="A823" i="68"/>
  <c r="A824" i="68"/>
  <c r="A825" i="68"/>
  <c r="A826" i="68"/>
  <c r="A827" i="68"/>
  <c r="A828" i="68"/>
  <c r="A829" i="68"/>
  <c r="A830" i="68"/>
  <c r="A831" i="68"/>
  <c r="A832" i="68"/>
  <c r="A833" i="68"/>
  <c r="A834" i="68"/>
  <c r="A835" i="68"/>
  <c r="A836" i="68"/>
  <c r="A837" i="68"/>
  <c r="A838" i="68"/>
  <c r="A839" i="68"/>
  <c r="A840" i="68"/>
  <c r="A841" i="68"/>
  <c r="A842" i="68"/>
  <c r="A843" i="68"/>
  <c r="A844" i="68"/>
  <c r="A845" i="68"/>
  <c r="A846" i="68"/>
  <c r="A847" i="68"/>
  <c r="A848" i="68"/>
  <c r="A849" i="68"/>
  <c r="A850" i="68"/>
  <c r="A851" i="68"/>
  <c r="A852" i="68"/>
  <c r="A853" i="68"/>
  <c r="A854" i="68"/>
  <c r="A855" i="68"/>
  <c r="A856" i="68"/>
  <c r="A857" i="68"/>
  <c r="A858" i="68"/>
  <c r="A859" i="68"/>
  <c r="A860" i="68"/>
  <c r="A861" i="68"/>
  <c r="A867" i="68"/>
  <c r="A868" i="68"/>
  <c r="A869" i="68"/>
  <c r="A870" i="68"/>
  <c r="A871" i="68"/>
  <c r="A872" i="68"/>
  <c r="A873" i="68"/>
  <c r="A874" i="68"/>
  <c r="A875" i="68"/>
  <c r="A876" i="68"/>
  <c r="A877" i="68"/>
  <c r="A878" i="68"/>
  <c r="A879" i="68"/>
  <c r="A880" i="68"/>
  <c r="A881" i="68"/>
  <c r="A882" i="68"/>
  <c r="A883" i="68"/>
  <c r="A884" i="68"/>
  <c r="A885" i="68"/>
  <c r="A886" i="68"/>
  <c r="A887" i="68"/>
  <c r="A888" i="68"/>
  <c r="A889" i="68"/>
  <c r="A890" i="68"/>
  <c r="A891" i="68"/>
  <c r="A892" i="68"/>
  <c r="A893" i="68"/>
  <c r="A894" i="68"/>
  <c r="A895" i="68"/>
  <c r="A896" i="68"/>
  <c r="A897" i="68"/>
  <c r="A898" i="68"/>
  <c r="A899" i="68"/>
  <c r="A900" i="68"/>
  <c r="A901" i="68"/>
  <c r="A902" i="68"/>
  <c r="A903" i="68"/>
  <c r="A904" i="68"/>
  <c r="A905" i="68"/>
  <c r="A906" i="68"/>
  <c r="A912" i="68"/>
  <c r="A913" i="68"/>
  <c r="A914" i="68"/>
  <c r="A915" i="68"/>
  <c r="A916" i="68"/>
  <c r="A917" i="68"/>
  <c r="A918" i="68"/>
  <c r="A919" i="68"/>
  <c r="A920" i="68"/>
  <c r="A921" i="68"/>
  <c r="A922" i="68"/>
  <c r="A923" i="68"/>
  <c r="A924" i="68"/>
  <c r="A925" i="68"/>
  <c r="A926" i="68"/>
  <c r="A927" i="68"/>
  <c r="A928" i="68"/>
  <c r="A929" i="68"/>
  <c r="A930" i="68"/>
  <c r="A931" i="68"/>
  <c r="A932" i="68"/>
  <c r="A933" i="68"/>
  <c r="A934" i="68"/>
  <c r="A935" i="68"/>
  <c r="A936" i="68"/>
  <c r="A937" i="68"/>
  <c r="A938" i="68"/>
  <c r="A939" i="68"/>
  <c r="A940" i="68"/>
  <c r="A941" i="68"/>
  <c r="A942" i="68"/>
  <c r="A943" i="68"/>
  <c r="A944" i="68"/>
  <c r="A945" i="68"/>
  <c r="A946" i="68"/>
  <c r="A947" i="68"/>
  <c r="A948" i="68"/>
  <c r="A949" i="68"/>
  <c r="A950" i="68"/>
  <c r="A951" i="68"/>
  <c r="A957" i="68"/>
  <c r="A958" i="68"/>
  <c r="A959" i="68"/>
  <c r="A960" i="68"/>
  <c r="A961" i="68"/>
  <c r="A962" i="68"/>
  <c r="A963" i="68"/>
  <c r="A964" i="68"/>
  <c r="A965" i="68"/>
  <c r="A966" i="68"/>
  <c r="A967" i="68"/>
  <c r="A968" i="68"/>
  <c r="A969" i="68"/>
  <c r="A970" i="68"/>
  <c r="A971" i="68"/>
  <c r="A972" i="68"/>
  <c r="A973" i="68"/>
  <c r="A974" i="68"/>
  <c r="A975" i="68"/>
  <c r="A976" i="68"/>
  <c r="A977" i="68"/>
  <c r="A978" i="68"/>
  <c r="A979" i="68"/>
  <c r="A980" i="68"/>
  <c r="A981" i="68"/>
  <c r="A982" i="68"/>
  <c r="A983" i="68"/>
  <c r="A984" i="68"/>
  <c r="A985" i="68"/>
  <c r="A986" i="68"/>
  <c r="A987" i="68"/>
  <c r="A988" i="68"/>
  <c r="A989" i="68"/>
  <c r="A990" i="68"/>
  <c r="A991" i="68"/>
  <c r="A992" i="68"/>
  <c r="A993" i="68"/>
  <c r="A994" i="68"/>
  <c r="A995" i="68"/>
  <c r="A996" i="68"/>
  <c r="A1002" i="68"/>
  <c r="A1003" i="68"/>
  <c r="A1004" i="68"/>
  <c r="A1005" i="68"/>
  <c r="A1006" i="68"/>
  <c r="A1007" i="68"/>
  <c r="A1008" i="68"/>
  <c r="A1009" i="68"/>
  <c r="A1010" i="68"/>
  <c r="A1011" i="68"/>
  <c r="A1012" i="68"/>
  <c r="A1013" i="68"/>
  <c r="A1014" i="68"/>
  <c r="A1015" i="68"/>
  <c r="A1016" i="68"/>
  <c r="A1017" i="68"/>
  <c r="A1018" i="68"/>
  <c r="A1019" i="68"/>
  <c r="A1020" i="68"/>
  <c r="A1021" i="68"/>
  <c r="A1022" i="68"/>
  <c r="A1023" i="68"/>
  <c r="A1024" i="68"/>
  <c r="A1025" i="68"/>
  <c r="A1026" i="68"/>
  <c r="A1027" i="68"/>
  <c r="A1028" i="68"/>
  <c r="A1029" i="68"/>
  <c r="A1030" i="68"/>
  <c r="A1031" i="68"/>
  <c r="A1032" i="68"/>
  <c r="A1033" i="68"/>
  <c r="A1034" i="68"/>
  <c r="A1035" i="68"/>
  <c r="A1036" i="68"/>
  <c r="A1037" i="68"/>
  <c r="A1038" i="68"/>
  <c r="A1039" i="68"/>
  <c r="A1040" i="68"/>
  <c r="A1041" i="68"/>
  <c r="A1047" i="68"/>
  <c r="A1048" i="68"/>
  <c r="A1049" i="68"/>
  <c r="A1050" i="68"/>
  <c r="A1051" i="68"/>
  <c r="A1052" i="68"/>
  <c r="A1053" i="68"/>
  <c r="A1054" i="68"/>
  <c r="A1055" i="68"/>
  <c r="A1056" i="68"/>
  <c r="A1057" i="68"/>
  <c r="A1058" i="68"/>
  <c r="A1059" i="68"/>
  <c r="A1060" i="68"/>
  <c r="A1061" i="68"/>
  <c r="A1062" i="68"/>
  <c r="A1063" i="68"/>
  <c r="A1064" i="68"/>
  <c r="A1065" i="68"/>
  <c r="A1066" i="68"/>
  <c r="A1067" i="68"/>
  <c r="A1068" i="68"/>
  <c r="A1069" i="68"/>
  <c r="A1070" i="68"/>
  <c r="A1071" i="68"/>
  <c r="A1072" i="68"/>
  <c r="A1073" i="68"/>
  <c r="A1074" i="68"/>
  <c r="A1075" i="68"/>
  <c r="A1076" i="68"/>
  <c r="A1077" i="68"/>
  <c r="A1078" i="68"/>
  <c r="A1079" i="68"/>
  <c r="A1080" i="68"/>
  <c r="A1081" i="68"/>
  <c r="A1082" i="68"/>
  <c r="A1083" i="68"/>
  <c r="A1084" i="68"/>
  <c r="A1085" i="68"/>
  <c r="A1086" i="68"/>
  <c r="A1092" i="68"/>
  <c r="A1093" i="68"/>
  <c r="A1094" i="68"/>
  <c r="A1095" i="68"/>
  <c r="A1096" i="68"/>
  <c r="A1097" i="68"/>
  <c r="A1098" i="68"/>
  <c r="A1099" i="68"/>
  <c r="A1100" i="68"/>
  <c r="A1101" i="68"/>
  <c r="A1102" i="68"/>
  <c r="A1103" i="68"/>
  <c r="A1104" i="68"/>
  <c r="A1105" i="68"/>
  <c r="A1106" i="68"/>
  <c r="A1107" i="68"/>
  <c r="A1108" i="68"/>
  <c r="A1109" i="68"/>
  <c r="A1110" i="68"/>
  <c r="A1111" i="68"/>
  <c r="A1112" i="68"/>
  <c r="A1113" i="68"/>
  <c r="A1114" i="68"/>
  <c r="A1115" i="68"/>
  <c r="A1116" i="68"/>
  <c r="A1117" i="68"/>
  <c r="A1118" i="68"/>
  <c r="A1119" i="68"/>
  <c r="A1120" i="68"/>
  <c r="A1121" i="68"/>
  <c r="A1122" i="68"/>
  <c r="A1123" i="68"/>
  <c r="A1124" i="68"/>
  <c r="A1125" i="68"/>
  <c r="A1126" i="68"/>
  <c r="A1127" i="68"/>
  <c r="A1128" i="68"/>
  <c r="A1129" i="68"/>
  <c r="A1130" i="68"/>
  <c r="A1131" i="68"/>
  <c r="A1137" i="68"/>
  <c r="A1138" i="68"/>
  <c r="A1139" i="68"/>
  <c r="A1140" i="68"/>
  <c r="A1141" i="68"/>
  <c r="A1142" i="68"/>
  <c r="A1143" i="68"/>
  <c r="A1144" i="68"/>
  <c r="A1145" i="68"/>
  <c r="A1146" i="68"/>
  <c r="A1147" i="68"/>
  <c r="A1148" i="68"/>
  <c r="A1149" i="68"/>
  <c r="A1150" i="68"/>
  <c r="A1151" i="68"/>
  <c r="A1152" i="68"/>
  <c r="A1153" i="68"/>
  <c r="A1154" i="68"/>
  <c r="A1155" i="68"/>
  <c r="A1156" i="68"/>
  <c r="A1157" i="68"/>
  <c r="A1158" i="68"/>
  <c r="A1159" i="68"/>
  <c r="A1160" i="68"/>
  <c r="A1161" i="68"/>
  <c r="A1162" i="68"/>
  <c r="A1163" i="68"/>
  <c r="A1164" i="68"/>
  <c r="A1165" i="68"/>
  <c r="A1166" i="68"/>
  <c r="A1167" i="68"/>
  <c r="A1168" i="68"/>
  <c r="A1169" i="68"/>
  <c r="A1170" i="68"/>
  <c r="A1171" i="68"/>
  <c r="A1172" i="68"/>
  <c r="A1173" i="68"/>
  <c r="A1174" i="68"/>
  <c r="A1175" i="68"/>
  <c r="A1176" i="68"/>
  <c r="A1182" i="68"/>
  <c r="A1183" i="68"/>
  <c r="A1184" i="68"/>
  <c r="A1185" i="68"/>
  <c r="A1186" i="68"/>
  <c r="A1187" i="68"/>
  <c r="A1188" i="68"/>
  <c r="A1189" i="68"/>
  <c r="A1190" i="68"/>
  <c r="A1191" i="68"/>
  <c r="A1192" i="68"/>
  <c r="A1193" i="68"/>
  <c r="A1194" i="68"/>
  <c r="A1195" i="68"/>
  <c r="A1196" i="68"/>
  <c r="A1197" i="68"/>
  <c r="A1198" i="68"/>
  <c r="A1199" i="68"/>
  <c r="A1200" i="68"/>
  <c r="A1201" i="68"/>
  <c r="A1202" i="68"/>
  <c r="A1203" i="68"/>
  <c r="A1204" i="68"/>
  <c r="A1205" i="68"/>
  <c r="A1206" i="68"/>
  <c r="A1207" i="68"/>
  <c r="A1208" i="68"/>
  <c r="A1209" i="68"/>
  <c r="A1210" i="68"/>
  <c r="A1211" i="68"/>
  <c r="A1212" i="68"/>
  <c r="A1213" i="68"/>
  <c r="A1214" i="68"/>
  <c r="A1215" i="68"/>
  <c r="A1216" i="68"/>
  <c r="A1217" i="68"/>
  <c r="A1218" i="68"/>
  <c r="A1219" i="68"/>
  <c r="A1220" i="68"/>
  <c r="A1221" i="68"/>
  <c r="A1227" i="68"/>
  <c r="A1228" i="68"/>
  <c r="A1229" i="68"/>
  <c r="A1230" i="68"/>
  <c r="A1231" i="68"/>
  <c r="A1232" i="68"/>
  <c r="A1233" i="68"/>
  <c r="A1234" i="68"/>
  <c r="A1235" i="68"/>
  <c r="A1236" i="68"/>
  <c r="A1237" i="68"/>
  <c r="A1238" i="68"/>
  <c r="A1239" i="68"/>
  <c r="A1240" i="68"/>
  <c r="A1241" i="68"/>
  <c r="A1242" i="68"/>
  <c r="A1243" i="68"/>
  <c r="A1244" i="68"/>
  <c r="A1245" i="68"/>
  <c r="A1246" i="68"/>
  <c r="A1247" i="68"/>
  <c r="A1248" i="68"/>
  <c r="A1249" i="68"/>
  <c r="A1250" i="68"/>
  <c r="A1251" i="68"/>
  <c r="A1252" i="68"/>
  <c r="A1253" i="68"/>
  <c r="A1254" i="68"/>
  <c r="A1255" i="68"/>
  <c r="A1256" i="68"/>
  <c r="A1257" i="68"/>
  <c r="A1258" i="68"/>
  <c r="A1259" i="68"/>
  <c r="A1260" i="68"/>
  <c r="A1261" i="68"/>
  <c r="A1262" i="68"/>
  <c r="A1263" i="68"/>
  <c r="A1264" i="68"/>
  <c r="A1265" i="68"/>
  <c r="A1266" i="68"/>
  <c r="A1272" i="68"/>
  <c r="A1273" i="68"/>
  <c r="A1274" i="68"/>
  <c r="A1275" i="68"/>
  <c r="A1276" i="68"/>
  <c r="A1277" i="68"/>
  <c r="A1278" i="68"/>
  <c r="A1279" i="68"/>
  <c r="A1280" i="68"/>
  <c r="A1281" i="68"/>
  <c r="A1282" i="68"/>
  <c r="A1283" i="68"/>
  <c r="A1284" i="68"/>
  <c r="A1285" i="68"/>
  <c r="A1286" i="68"/>
  <c r="A1287" i="68"/>
  <c r="A1288" i="68"/>
  <c r="A1289" i="68"/>
  <c r="A1290" i="68"/>
  <c r="A1291" i="68"/>
  <c r="A1292" i="68"/>
  <c r="A1293" i="68"/>
  <c r="A1294" i="68"/>
  <c r="A1295" i="68"/>
  <c r="A1296" i="68"/>
  <c r="A1297" i="68"/>
  <c r="A1298" i="68"/>
  <c r="A1299" i="68"/>
  <c r="A1300" i="68"/>
  <c r="A1301" i="68"/>
  <c r="A1302" i="68"/>
  <c r="A1303" i="68"/>
  <c r="A1304" i="68"/>
  <c r="A1305" i="68"/>
  <c r="A1306" i="68"/>
  <c r="A1307" i="68"/>
  <c r="A1308" i="68"/>
  <c r="A1309" i="68"/>
  <c r="A1310" i="68"/>
  <c r="A1311" i="68"/>
  <c r="A1317" i="68"/>
  <c r="A1318" i="68"/>
  <c r="A1319" i="68"/>
  <c r="A1320" i="68"/>
  <c r="A1321" i="68"/>
  <c r="A1322" i="68"/>
  <c r="A1323" i="68"/>
  <c r="A1324" i="68"/>
  <c r="A1325" i="68"/>
  <c r="A1326" i="68"/>
  <c r="A1327" i="68"/>
  <c r="A1328" i="68"/>
  <c r="A1329" i="68"/>
  <c r="A1330" i="68"/>
  <c r="A1331" i="68"/>
  <c r="A1332" i="68"/>
  <c r="A1333" i="68"/>
  <c r="A1334" i="68"/>
  <c r="A1335" i="68"/>
  <c r="A1336" i="68"/>
  <c r="A1337" i="68"/>
  <c r="A1338" i="68"/>
  <c r="A1339" i="68"/>
  <c r="A1340" i="68"/>
  <c r="A1341" i="68"/>
  <c r="A1342" i="68"/>
  <c r="A1343" i="68"/>
  <c r="A1344" i="68"/>
  <c r="A1345" i="68"/>
  <c r="A1346" i="68"/>
  <c r="A1347" i="68"/>
  <c r="A1348" i="68"/>
  <c r="A1349" i="68"/>
  <c r="A1350" i="68"/>
  <c r="A1351" i="68"/>
  <c r="A1352" i="68"/>
  <c r="A1353" i="68"/>
  <c r="A1354" i="68"/>
  <c r="A1355" i="68"/>
  <c r="A1356" i="68"/>
  <c r="A1362" i="68"/>
  <c r="A1363" i="68"/>
  <c r="A1364" i="68"/>
  <c r="A1365" i="68"/>
  <c r="A1366" i="68"/>
  <c r="A1367" i="68"/>
  <c r="A1368" i="68"/>
  <c r="A1369" i="68"/>
  <c r="A1370" i="68"/>
  <c r="A1371" i="68"/>
  <c r="A1372" i="68"/>
  <c r="A1373" i="68"/>
  <c r="A1374" i="68"/>
  <c r="A1375" i="68"/>
  <c r="A1376" i="68"/>
  <c r="A1377" i="68"/>
  <c r="A1378" i="68"/>
  <c r="A1379" i="68"/>
  <c r="A1380" i="68"/>
  <c r="A1381" i="68"/>
  <c r="A1382" i="68"/>
  <c r="A1383" i="68"/>
  <c r="A1384" i="68"/>
  <c r="A1385" i="68"/>
  <c r="A1386" i="68"/>
  <c r="A1387" i="68"/>
  <c r="A1388" i="68"/>
  <c r="A1389" i="68"/>
  <c r="A1390" i="68"/>
  <c r="A1391" i="68"/>
  <c r="A1392" i="68"/>
  <c r="A1393" i="68"/>
  <c r="A1394" i="68"/>
  <c r="A1395" i="68"/>
  <c r="A1396" i="68"/>
  <c r="A1397" i="68"/>
  <c r="A1398" i="68"/>
  <c r="A1399" i="68"/>
  <c r="A1400" i="68"/>
  <c r="A1401" i="68"/>
  <c r="A1407" i="68"/>
  <c r="A1408" i="68"/>
  <c r="A1409" i="68"/>
  <c r="A1410" i="68"/>
  <c r="A1411" i="68"/>
  <c r="A1412" i="68"/>
  <c r="A1413" i="68"/>
  <c r="A1414" i="68"/>
  <c r="A1415" i="68"/>
  <c r="A1416" i="68"/>
  <c r="A1417" i="68"/>
  <c r="A1418" i="68"/>
  <c r="A1419" i="68"/>
  <c r="A1420" i="68"/>
  <c r="A1421" i="68"/>
  <c r="A1422" i="68"/>
  <c r="A1423" i="68"/>
  <c r="A1424" i="68"/>
  <c r="A1425" i="68"/>
  <c r="A1426" i="68"/>
  <c r="A1427" i="68"/>
  <c r="A1428" i="68"/>
  <c r="A1429" i="68"/>
  <c r="A1430" i="68"/>
  <c r="A1431" i="68"/>
  <c r="A1432" i="68"/>
  <c r="A1433" i="68"/>
  <c r="A1434" i="68"/>
  <c r="A1435" i="68"/>
  <c r="A1436" i="68"/>
  <c r="A1437" i="68"/>
  <c r="A1438" i="68"/>
  <c r="A1439" i="68"/>
  <c r="A1440" i="68"/>
  <c r="A1441" i="68"/>
  <c r="A1442" i="68"/>
  <c r="A1443" i="68"/>
  <c r="A1444" i="68"/>
  <c r="A1445" i="68"/>
  <c r="A1446" i="68"/>
  <c r="A1452" i="68"/>
  <c r="A1453" i="68"/>
  <c r="A1454" i="68"/>
  <c r="A1455" i="68"/>
  <c r="A1456" i="68"/>
  <c r="A1457" i="68"/>
  <c r="A1458" i="68"/>
  <c r="A1459" i="68"/>
  <c r="A1460" i="68"/>
  <c r="A1461" i="68"/>
  <c r="A1462" i="68"/>
  <c r="A1463" i="68"/>
  <c r="A1464" i="68"/>
  <c r="A1465" i="68"/>
  <c r="A1466" i="68"/>
  <c r="A1467" i="68"/>
  <c r="A1468" i="68"/>
  <c r="A1469" i="68"/>
  <c r="A1470" i="68"/>
  <c r="A1471" i="68"/>
  <c r="A1472" i="68"/>
  <c r="A1473" i="68"/>
  <c r="A1474" i="68"/>
  <c r="A1475" i="68"/>
  <c r="A1476" i="68"/>
  <c r="A1477" i="68"/>
  <c r="A1478" i="68"/>
  <c r="A1479" i="68"/>
  <c r="A1480" i="68"/>
  <c r="A1481" i="68"/>
  <c r="A1482" i="68"/>
  <c r="A1483" i="68"/>
  <c r="A1484" i="68"/>
  <c r="A1485" i="68"/>
  <c r="A1486" i="68"/>
  <c r="A1487" i="68"/>
  <c r="A1488" i="68"/>
  <c r="A1489" i="68"/>
  <c r="A1490" i="68"/>
  <c r="A1491" i="68"/>
  <c r="A1497" i="68"/>
  <c r="A1498" i="68"/>
  <c r="A1499" i="68"/>
  <c r="A1500" i="68"/>
  <c r="A1501" i="68"/>
  <c r="A1502" i="68"/>
  <c r="A1503" i="68"/>
  <c r="A1504" i="68"/>
  <c r="A1505" i="68"/>
  <c r="A1506" i="68"/>
  <c r="A1507" i="68"/>
  <c r="A1508" i="68"/>
  <c r="A1509" i="68"/>
  <c r="A1510" i="68"/>
  <c r="A1511" i="68"/>
  <c r="A1512" i="68"/>
  <c r="A1513" i="68"/>
  <c r="A1514" i="68"/>
  <c r="A1515" i="68"/>
  <c r="A1516" i="68"/>
  <c r="A1517" i="68"/>
  <c r="A1518" i="68"/>
  <c r="A1519" i="68"/>
  <c r="A1520" i="68"/>
  <c r="A1521" i="68"/>
  <c r="A1522" i="68"/>
  <c r="A1523" i="68"/>
  <c r="A1524" i="68"/>
  <c r="A1525" i="68"/>
  <c r="A1526" i="68"/>
  <c r="A1527" i="68"/>
  <c r="A1528" i="68"/>
  <c r="A1529" i="68"/>
  <c r="A1530" i="68"/>
  <c r="A1531" i="68"/>
  <c r="A1532" i="68"/>
  <c r="A1533" i="68"/>
  <c r="A1534" i="68"/>
  <c r="A1535" i="68"/>
  <c r="A1536" i="68"/>
  <c r="A1542" i="68"/>
  <c r="A1543" i="68"/>
  <c r="A1544" i="68"/>
  <c r="A1545" i="68"/>
  <c r="A1546" i="68"/>
  <c r="A1547" i="68"/>
  <c r="A1548" i="68"/>
  <c r="A1549" i="68"/>
  <c r="A1550" i="68"/>
  <c r="A1551" i="68"/>
  <c r="A1552" i="68"/>
  <c r="A1553" i="68"/>
  <c r="A1554" i="68"/>
  <c r="A1555" i="68"/>
  <c r="A1556" i="68"/>
  <c r="A1557" i="68"/>
  <c r="A1558" i="68"/>
  <c r="A1559" i="68"/>
  <c r="A1560" i="68"/>
  <c r="A1561" i="68"/>
  <c r="A1562" i="68"/>
  <c r="A1563" i="68"/>
  <c r="A1564" i="68"/>
  <c r="A1565" i="68"/>
  <c r="A1566" i="68"/>
  <c r="A1567" i="68"/>
  <c r="A1568" i="68"/>
  <c r="A1569" i="68"/>
  <c r="A1570" i="68"/>
  <c r="A1571" i="68"/>
  <c r="A1572" i="68"/>
  <c r="A1573" i="68"/>
  <c r="A1574" i="68"/>
  <c r="A1575" i="68"/>
  <c r="A1576" i="68"/>
  <c r="A1577" i="68"/>
  <c r="A1578" i="68"/>
  <c r="A1579" i="68"/>
  <c r="A1580" i="68"/>
  <c r="A1581" i="68"/>
  <c r="A1587" i="68"/>
  <c r="A1588" i="68"/>
  <c r="A1589" i="68"/>
  <c r="A1590" i="68"/>
  <c r="A1591" i="68"/>
  <c r="A1592" i="68"/>
  <c r="A1593" i="68"/>
  <c r="A1594" i="68"/>
  <c r="A1595" i="68"/>
  <c r="A1596" i="68"/>
  <c r="A1597" i="68"/>
  <c r="A1598" i="68"/>
  <c r="A1599" i="68"/>
  <c r="A1600" i="68"/>
  <c r="A1601" i="68"/>
  <c r="A1602" i="68"/>
  <c r="A1603" i="68"/>
  <c r="A1604" i="68"/>
  <c r="A1605" i="68"/>
  <c r="A1606" i="68"/>
  <c r="A1607" i="68"/>
  <c r="A1608" i="68"/>
  <c r="A1609" i="68"/>
  <c r="A1610" i="68"/>
  <c r="A1611" i="68"/>
  <c r="A1612" i="68"/>
  <c r="A1613" i="68"/>
  <c r="A1614" i="68"/>
  <c r="A1615" i="68"/>
  <c r="A1616" i="68"/>
  <c r="A1617" i="68"/>
  <c r="A1618" i="68"/>
  <c r="A1619" i="68"/>
  <c r="A1620" i="68"/>
  <c r="A1621" i="68"/>
  <c r="A1622" i="68"/>
  <c r="A1623" i="68"/>
  <c r="A1624" i="68"/>
  <c r="A1625" i="68"/>
  <c r="A1626" i="68"/>
  <c r="A1632" i="68"/>
  <c r="A1633" i="68"/>
  <c r="A1634" i="68"/>
  <c r="A1635" i="68"/>
  <c r="A1636" i="68"/>
  <c r="A1637" i="68"/>
  <c r="A1638" i="68"/>
  <c r="A1639" i="68"/>
  <c r="A1640" i="68"/>
  <c r="A1641" i="68"/>
  <c r="A1642" i="68"/>
  <c r="A1643" i="68"/>
  <c r="A1644" i="68"/>
  <c r="A1645" i="68"/>
  <c r="A1646" i="68"/>
  <c r="A1647" i="68"/>
  <c r="A1648" i="68"/>
  <c r="A1649" i="68"/>
  <c r="A1650" i="68"/>
  <c r="A1651" i="68"/>
  <c r="A1652" i="68"/>
  <c r="A1653" i="68"/>
  <c r="A1654" i="68"/>
  <c r="A1655" i="68"/>
  <c r="A1656" i="68"/>
  <c r="A1657" i="68"/>
  <c r="A1658" i="68"/>
  <c r="A1659" i="68"/>
  <c r="A1660" i="68"/>
  <c r="A1661" i="68"/>
  <c r="A1662" i="68"/>
  <c r="A1663" i="68"/>
  <c r="A1664" i="68"/>
  <c r="A1665" i="68"/>
  <c r="A1666" i="68"/>
  <c r="A1667" i="68"/>
  <c r="A1668" i="68"/>
  <c r="A1669" i="68"/>
  <c r="A1670" i="68"/>
  <c r="A1671" i="68"/>
  <c r="A1677" i="68"/>
  <c r="A1678" i="68"/>
  <c r="A1679" i="68"/>
  <c r="A1680" i="68"/>
  <c r="A1681" i="68"/>
  <c r="A1682" i="68"/>
  <c r="A1683" i="68"/>
  <c r="A1684" i="68"/>
  <c r="A1685" i="68"/>
  <c r="A1686" i="68"/>
  <c r="A1687" i="68"/>
  <c r="A1688" i="68"/>
  <c r="A1689" i="68"/>
  <c r="A1690" i="68"/>
  <c r="A1691" i="68"/>
  <c r="A1692" i="68"/>
  <c r="A1693" i="68"/>
  <c r="A1694" i="68"/>
  <c r="A1695" i="68"/>
  <c r="A1696" i="68"/>
  <c r="A1697" i="68"/>
  <c r="A1698" i="68"/>
  <c r="A1699" i="68"/>
  <c r="A1700" i="68"/>
  <c r="A1701" i="68"/>
  <c r="A1702" i="68"/>
  <c r="A1703" i="68"/>
  <c r="A1704" i="68"/>
  <c r="A1705" i="68"/>
  <c r="A1706" i="68"/>
  <c r="A1707" i="68"/>
  <c r="A1708" i="68"/>
  <c r="A1709" i="68"/>
  <c r="A1710" i="68"/>
  <c r="A1711" i="68"/>
  <c r="A1712" i="68"/>
  <c r="A1713" i="68"/>
  <c r="A1714" i="68"/>
  <c r="A1715" i="68"/>
  <c r="A1716" i="68"/>
  <c r="A1722" i="68"/>
  <c r="A1723" i="68"/>
  <c r="A1724" i="68"/>
  <c r="A1725" i="68"/>
  <c r="A1726" i="68"/>
  <c r="A1727" i="68"/>
  <c r="A1728" i="68"/>
  <c r="A1729" i="68"/>
  <c r="A1730" i="68"/>
  <c r="A1731" i="68"/>
  <c r="A1732" i="68"/>
  <c r="A1733" i="68"/>
  <c r="A1734" i="68"/>
  <c r="A1735" i="68"/>
  <c r="A1736" i="68"/>
  <c r="A1737" i="68"/>
  <c r="A1738" i="68"/>
  <c r="A1739" i="68"/>
  <c r="A1740" i="68"/>
  <c r="A1741" i="68"/>
  <c r="A1742" i="68"/>
  <c r="A1743" i="68"/>
  <c r="A1744" i="68"/>
  <c r="A1745" i="68"/>
  <c r="A1746" i="68"/>
  <c r="A1747" i="68"/>
  <c r="A1748" i="68"/>
  <c r="A1749" i="68"/>
  <c r="A1750" i="68"/>
  <c r="A1751" i="68"/>
  <c r="A1752" i="68"/>
  <c r="A1753" i="68"/>
  <c r="A1754" i="68"/>
  <c r="A1755" i="68"/>
  <c r="A1756" i="68"/>
  <c r="A1757" i="68"/>
  <c r="A1758" i="68"/>
  <c r="A1759" i="68"/>
  <c r="A1760" i="68"/>
  <c r="A1761" i="68"/>
  <c r="A1767" i="68"/>
  <c r="A1768" i="68"/>
  <c r="A1769" i="68"/>
  <c r="A1770" i="68"/>
  <c r="A1771" i="68"/>
  <c r="A1772" i="68"/>
  <c r="A1773" i="68"/>
  <c r="A1774" i="68"/>
  <c r="A1775" i="68"/>
  <c r="A1776" i="68"/>
  <c r="A1777" i="68"/>
  <c r="A1778" i="68"/>
  <c r="A1779" i="68"/>
  <c r="A1780" i="68"/>
  <c r="A1781" i="68"/>
  <c r="A1782" i="68"/>
  <c r="A1783" i="68"/>
  <c r="A1784" i="68"/>
  <c r="A1785" i="68"/>
  <c r="A1786" i="68"/>
  <c r="A1787" i="68"/>
  <c r="A1788" i="68"/>
  <c r="A1789" i="68"/>
  <c r="A1790" i="68"/>
  <c r="A1791" i="68"/>
  <c r="A1792" i="68"/>
  <c r="A1793" i="68"/>
  <c r="A1794" i="68"/>
  <c r="A1795" i="68"/>
  <c r="A1796" i="68"/>
  <c r="A1797" i="68"/>
  <c r="A1798" i="68"/>
  <c r="A1799" i="68"/>
  <c r="A1800" i="68"/>
  <c r="A1801" i="68"/>
  <c r="A1802" i="68"/>
  <c r="A1803" i="68"/>
  <c r="A1804" i="68"/>
  <c r="A1805" i="68"/>
  <c r="A1806" i="68"/>
  <c r="A1812" i="68"/>
  <c r="A1813" i="68"/>
  <c r="A1814" i="68"/>
  <c r="A1815" i="68"/>
  <c r="A1816" i="68"/>
  <c r="A1817" i="68"/>
  <c r="A1818" i="68"/>
  <c r="A1819" i="68"/>
  <c r="A1820" i="68"/>
  <c r="A1821" i="68"/>
  <c r="A1822" i="68"/>
  <c r="A1823" i="68"/>
  <c r="A1824" i="68"/>
  <c r="A1825" i="68"/>
  <c r="A1826" i="68"/>
  <c r="A1827" i="68"/>
  <c r="A1828" i="68"/>
  <c r="A1829" i="68"/>
  <c r="A1830" i="68"/>
  <c r="A1831" i="68"/>
  <c r="A1832" i="68"/>
  <c r="A1833" i="68"/>
  <c r="A1834" i="68"/>
  <c r="A1835" i="68"/>
  <c r="A1836" i="68"/>
  <c r="A1837" i="68"/>
  <c r="A1838" i="68"/>
  <c r="A1839" i="68"/>
  <c r="A1840" i="68"/>
  <c r="A1841" i="68"/>
  <c r="A1842" i="68"/>
  <c r="A1843" i="68"/>
  <c r="A1844" i="68"/>
  <c r="A1845" i="68"/>
  <c r="A1846" i="68"/>
  <c r="A1847" i="68"/>
  <c r="A1848" i="68"/>
  <c r="A1849" i="68"/>
  <c r="A1850" i="68"/>
  <c r="A1851" i="68"/>
  <c r="A1857" i="68"/>
  <c r="A1858" i="68"/>
  <c r="A1859" i="68"/>
  <c r="A1860" i="68"/>
  <c r="A1861" i="68"/>
  <c r="A1862" i="68"/>
  <c r="A1863" i="68"/>
  <c r="A1864" i="68"/>
  <c r="A1865" i="68"/>
  <c r="A1866" i="68"/>
  <c r="A1867" i="68"/>
  <c r="A1868" i="68"/>
  <c r="A1869" i="68"/>
  <c r="A1870" i="68"/>
  <c r="A1871" i="68"/>
  <c r="A1872" i="68"/>
  <c r="A1873" i="68"/>
  <c r="A1874" i="68"/>
  <c r="A1875" i="68"/>
  <c r="A1876" i="68"/>
  <c r="A1877" i="68"/>
  <c r="A1878" i="68"/>
  <c r="A1879" i="68"/>
  <c r="A1880" i="68"/>
  <c r="A1881" i="68"/>
  <c r="A1882" i="68"/>
  <c r="A1883" i="68"/>
  <c r="A1884" i="68"/>
  <c r="A1885" i="68"/>
  <c r="A1886" i="68"/>
  <c r="A1887" i="68"/>
  <c r="A1888" i="68"/>
  <c r="A1889" i="68"/>
  <c r="A1890" i="68"/>
  <c r="A1891" i="68"/>
  <c r="A1892" i="68"/>
  <c r="A1893" i="68"/>
  <c r="A1894" i="68"/>
  <c r="A1895" i="68"/>
  <c r="A1896" i="68"/>
  <c r="A1902" i="68"/>
  <c r="A1903" i="68"/>
  <c r="A1904" i="68"/>
  <c r="A1905" i="68"/>
  <c r="A1906" i="68"/>
  <c r="A1907" i="68"/>
  <c r="A1908" i="68"/>
  <c r="A1909" i="68"/>
  <c r="A1910" i="68"/>
  <c r="A1911" i="68"/>
  <c r="A1912" i="68"/>
  <c r="A1913" i="68"/>
  <c r="A1914" i="68"/>
  <c r="A1915" i="68"/>
  <c r="A1916" i="68"/>
  <c r="A1917" i="68"/>
  <c r="A1918" i="68"/>
  <c r="A1919" i="68"/>
  <c r="A1920" i="68"/>
  <c r="A1921" i="68"/>
  <c r="A1922" i="68"/>
  <c r="A1923" i="68"/>
  <c r="A1924" i="68"/>
  <c r="A1925" i="68"/>
  <c r="A1926" i="68"/>
  <c r="A1927" i="68"/>
  <c r="A1928" i="68"/>
  <c r="A1929" i="68"/>
  <c r="A1930" i="68"/>
  <c r="A1931" i="68"/>
  <c r="A1932" i="68"/>
  <c r="A1933" i="68"/>
  <c r="A1934" i="68"/>
  <c r="A1935" i="68"/>
  <c r="A1936" i="68"/>
  <c r="A1937" i="68"/>
  <c r="A1938" i="68"/>
  <c r="A1939" i="68"/>
  <c r="A1940" i="68"/>
  <c r="A1941" i="68"/>
  <c r="A1947" i="68"/>
  <c r="A1948" i="68"/>
  <c r="A1949" i="68"/>
  <c r="A1950" i="68"/>
  <c r="A1951" i="68"/>
  <c r="A1952" i="68"/>
  <c r="A1953" i="68"/>
  <c r="A1954" i="68"/>
  <c r="A1955" i="68"/>
  <c r="A1956" i="68"/>
  <c r="A1957" i="68"/>
  <c r="A1958" i="68"/>
  <c r="A1959" i="68"/>
  <c r="A1960" i="68"/>
  <c r="A1961" i="68"/>
  <c r="A1962" i="68"/>
  <c r="A1963" i="68"/>
  <c r="A1964" i="68"/>
  <c r="A1965" i="68"/>
  <c r="A1966" i="68"/>
  <c r="A1967" i="68"/>
  <c r="A1968" i="68"/>
  <c r="A1969" i="68"/>
  <c r="A1970" i="68"/>
  <c r="A1971" i="68"/>
  <c r="A1972" i="68"/>
  <c r="A1973" i="68"/>
  <c r="A1974" i="68"/>
  <c r="A1975" i="68"/>
  <c r="A1976" i="68"/>
  <c r="A1977" i="68"/>
  <c r="A1978" i="68"/>
  <c r="A1979" i="68"/>
  <c r="A1980" i="68"/>
  <c r="A1981" i="68"/>
  <c r="A1982" i="68"/>
  <c r="A1983" i="68"/>
  <c r="A1984" i="68"/>
  <c r="A1985" i="68"/>
  <c r="A1986" i="68"/>
  <c r="A1992" i="68"/>
  <c r="A1993" i="68"/>
  <c r="A1994" i="68"/>
  <c r="A1995" i="68"/>
  <c r="A1996" i="68"/>
  <c r="A1997" i="68"/>
  <c r="A1998" i="68"/>
  <c r="A1999" i="68"/>
  <c r="A2000" i="68"/>
  <c r="A2001" i="68"/>
  <c r="A2002" i="68"/>
  <c r="A2003" i="68"/>
  <c r="A2004" i="68"/>
  <c r="A2005" i="68"/>
  <c r="A2006" i="68"/>
  <c r="A2007" i="68"/>
  <c r="A2008" i="68"/>
  <c r="A2009" i="68"/>
  <c r="A2010" i="68"/>
  <c r="A2011" i="68"/>
  <c r="A2012" i="68"/>
  <c r="A2013" i="68"/>
  <c r="A2014" i="68"/>
  <c r="A2015" i="68"/>
  <c r="A2016" i="68"/>
  <c r="A2017" i="68"/>
  <c r="A2018" i="68"/>
  <c r="A2019" i="68"/>
  <c r="A2020" i="68"/>
  <c r="A2021" i="68"/>
  <c r="A2022" i="68"/>
  <c r="A2023" i="68"/>
  <c r="A2024" i="68"/>
  <c r="A2025" i="68"/>
  <c r="A2026" i="68"/>
  <c r="A2027" i="68"/>
  <c r="A2028" i="68"/>
  <c r="A2029" i="68"/>
  <c r="A2030" i="68"/>
  <c r="A2031" i="68"/>
  <c r="A2037" i="68"/>
  <c r="A2038" i="68"/>
  <c r="A2039" i="68"/>
  <c r="A2040" i="68"/>
  <c r="A2041" i="68"/>
  <c r="A2042" i="68"/>
  <c r="A2043" i="68"/>
  <c r="A2044" i="68"/>
  <c r="A2045" i="68"/>
  <c r="A2046" i="68"/>
  <c r="A2047" i="68"/>
  <c r="A2048" i="68"/>
  <c r="A2049" i="68"/>
  <c r="A2050" i="68"/>
  <c r="A2051" i="68"/>
  <c r="A2052" i="68"/>
  <c r="A2053" i="68"/>
  <c r="A2054" i="68"/>
  <c r="A2055" i="68"/>
  <c r="A2056" i="68"/>
  <c r="A2057" i="68"/>
  <c r="A2058" i="68"/>
  <c r="A2059" i="68"/>
  <c r="A2060" i="68"/>
  <c r="A2061" i="68"/>
  <c r="A2062" i="68"/>
  <c r="A2063" i="68"/>
  <c r="A2064" i="68"/>
  <c r="A2065" i="68"/>
  <c r="A2066" i="68"/>
  <c r="A2067" i="68"/>
  <c r="A2068" i="68"/>
  <c r="A2069" i="68"/>
  <c r="A2070" i="68"/>
  <c r="A2071" i="68"/>
  <c r="A2072" i="68"/>
  <c r="A2073" i="68"/>
  <c r="A2074" i="68"/>
  <c r="A2075" i="68"/>
  <c r="A2076" i="68"/>
  <c r="A2082" i="68"/>
  <c r="A2083" i="68"/>
  <c r="A2084" i="68"/>
  <c r="A2085" i="68"/>
  <c r="A2086" i="68"/>
  <c r="A2087" i="68"/>
  <c r="A2088" i="68"/>
  <c r="A2089" i="68"/>
  <c r="A2090" i="68"/>
  <c r="A2091" i="68"/>
  <c r="A2092" i="68"/>
  <c r="A2093" i="68"/>
  <c r="A2094" i="68"/>
  <c r="A2095" i="68"/>
  <c r="A2096" i="68"/>
  <c r="A2097" i="68"/>
  <c r="A2098" i="68"/>
  <c r="A2099" i="68"/>
  <c r="A2100" i="68"/>
  <c r="A2101" i="68"/>
  <c r="A2102" i="68"/>
  <c r="A2103" i="68"/>
  <c r="A2104" i="68"/>
  <c r="A2105" i="68"/>
  <c r="A2106" i="68"/>
  <c r="A2107" i="68"/>
  <c r="A2108" i="68"/>
  <c r="A2109" i="68"/>
  <c r="A2110" i="68"/>
  <c r="A2111" i="68"/>
  <c r="A2112" i="68"/>
  <c r="A2113" i="68"/>
  <c r="A2114" i="68"/>
  <c r="A2115" i="68"/>
  <c r="A2116" i="68"/>
  <c r="A2117" i="68"/>
  <c r="A2118" i="68"/>
  <c r="A2119" i="68"/>
  <c r="A2120" i="68"/>
  <c r="A2121" i="68"/>
  <c r="A2127" i="68"/>
  <c r="A2128" i="68"/>
  <c r="A2129" i="68"/>
  <c r="A2130" i="68"/>
  <c r="A2131" i="68"/>
  <c r="A2132" i="68"/>
  <c r="A2133" i="68"/>
  <c r="A2134" i="68"/>
  <c r="A2135" i="68"/>
  <c r="A2136" i="68"/>
  <c r="A2137" i="68"/>
  <c r="A2138" i="68"/>
  <c r="A2139" i="68"/>
  <c r="A2140" i="68"/>
  <c r="A2141" i="68"/>
  <c r="A2142" i="68"/>
  <c r="A2143" i="68"/>
  <c r="A2144" i="68"/>
  <c r="A2145" i="68"/>
  <c r="A2146" i="68"/>
  <c r="A2147" i="68"/>
  <c r="A2148" i="68"/>
  <c r="A2149" i="68"/>
  <c r="A2150" i="68"/>
  <c r="A2151" i="68"/>
  <c r="A2152" i="68"/>
  <c r="A2153" i="68"/>
  <c r="A2154" i="68"/>
  <c r="A2155" i="68"/>
  <c r="A2156" i="68"/>
  <c r="A2157" i="68"/>
  <c r="A2158" i="68"/>
  <c r="A2159" i="68"/>
  <c r="A2160" i="68"/>
  <c r="A2161" i="68"/>
  <c r="A2162" i="68"/>
  <c r="A2163" i="68"/>
  <c r="A2164" i="68"/>
  <c r="A2165" i="68"/>
  <c r="A2166" i="68"/>
  <c r="A2172" i="68"/>
  <c r="A2173" i="68"/>
  <c r="A2174" i="68"/>
  <c r="A2175" i="68"/>
  <c r="A2176" i="68"/>
  <c r="A2177" i="68"/>
  <c r="A2178" i="68"/>
  <c r="A2179" i="68"/>
  <c r="A2180" i="68"/>
  <c r="A2181" i="68"/>
  <c r="A2182" i="68"/>
  <c r="A2183" i="68"/>
  <c r="A2184" i="68"/>
  <c r="A2185" i="68"/>
  <c r="A2186" i="68"/>
  <c r="A2187" i="68"/>
  <c r="A2188" i="68"/>
  <c r="A2189" i="68"/>
  <c r="A2190" i="68"/>
  <c r="A2191" i="68"/>
  <c r="A2192" i="68"/>
  <c r="A2193" i="68"/>
  <c r="A2194" i="68"/>
  <c r="A2195" i="68"/>
  <c r="A2196" i="68"/>
  <c r="A2197" i="68"/>
  <c r="A2198" i="68"/>
  <c r="A2199" i="68"/>
  <c r="A2200" i="68"/>
  <c r="A2201" i="68"/>
  <c r="A2202" i="68"/>
  <c r="A2203" i="68"/>
  <c r="A2204" i="68"/>
  <c r="A2205" i="68"/>
  <c r="A2206" i="68"/>
  <c r="A2207" i="68"/>
  <c r="A2208" i="68"/>
  <c r="A2209" i="68"/>
  <c r="A2210" i="68"/>
  <c r="A2211" i="68"/>
  <c r="A2217" i="68"/>
  <c r="A2218" i="68"/>
  <c r="A2219" i="68"/>
  <c r="A2220" i="68"/>
  <c r="A2221" i="68"/>
  <c r="A2222" i="68"/>
  <c r="A2223" i="68"/>
  <c r="A2224" i="68"/>
  <c r="A2225" i="68"/>
  <c r="A2226" i="68"/>
  <c r="A2227" i="68"/>
  <c r="A2228" i="68"/>
  <c r="A2229" i="68"/>
  <c r="A2230" i="68"/>
  <c r="A2231" i="68"/>
  <c r="A2232" i="68"/>
  <c r="A2233" i="68"/>
  <c r="A2234" i="68"/>
  <c r="A2235" i="68"/>
  <c r="A2236" i="68"/>
  <c r="A2237" i="68"/>
  <c r="A2238" i="68"/>
  <c r="A2239" i="68"/>
  <c r="A2240" i="68"/>
  <c r="A2241" i="68"/>
  <c r="A2242" i="68"/>
  <c r="A2243" i="68"/>
  <c r="A2244" i="68"/>
  <c r="A2245" i="68"/>
  <c r="A2246" i="68"/>
  <c r="A2247" i="68"/>
  <c r="A2248" i="68"/>
  <c r="A2249" i="68"/>
  <c r="A2250" i="68"/>
  <c r="A2251" i="68"/>
  <c r="A2252" i="68"/>
  <c r="A2253" i="68"/>
  <c r="A2254" i="68"/>
  <c r="A2255" i="68"/>
  <c r="A2256" i="68"/>
  <c r="G97" i="68"/>
  <c r="G52" i="68"/>
  <c r="D45" i="58"/>
  <c r="E2222" i="68"/>
  <c r="G2221" i="68"/>
  <c r="E2176" i="68"/>
  <c r="G2175" i="68"/>
  <c r="E2086" i="68"/>
  <c r="G2085" i="68"/>
  <c r="E2131" i="68"/>
  <c r="G2130" i="68"/>
  <c r="G1997" i="68"/>
  <c r="E1998" i="68"/>
  <c r="E2041" i="68"/>
  <c r="G2040" i="68"/>
  <c r="G1906" i="68"/>
  <c r="E1907" i="68"/>
  <c r="E1951" i="68"/>
  <c r="G1950" i="68"/>
  <c r="E1861" i="68"/>
  <c r="G1860" i="68"/>
  <c r="G1816" i="68"/>
  <c r="E1817" i="68"/>
  <c r="E1726" i="68"/>
  <c r="G1725" i="68"/>
  <c r="E1771" i="68"/>
  <c r="G1770" i="68"/>
  <c r="G1637" i="68"/>
  <c r="E1638" i="68"/>
  <c r="E1681" i="68"/>
  <c r="G1680" i="68"/>
  <c r="G1546" i="68"/>
  <c r="E1547" i="68"/>
  <c r="E1591" i="68"/>
  <c r="G1590" i="68"/>
  <c r="E1456" i="68"/>
  <c r="G1455" i="68"/>
  <c r="E1502" i="68"/>
  <c r="G1501" i="68"/>
  <c r="G1367" i="68"/>
  <c r="E1368" i="68"/>
  <c r="E1411" i="68"/>
  <c r="G1410" i="68"/>
  <c r="G1277" i="68"/>
  <c r="E1278" i="68"/>
  <c r="E1321" i="68"/>
  <c r="G1320" i="68"/>
  <c r="G1186" i="68"/>
  <c r="E1187" i="68"/>
  <c r="E1231" i="68"/>
  <c r="G1230" i="68"/>
  <c r="E1096" i="68"/>
  <c r="G1095" i="68"/>
  <c r="E1141" i="68"/>
  <c r="G1140" i="68"/>
  <c r="E1006" i="68"/>
  <c r="G1005" i="68"/>
  <c r="E1051" i="68"/>
  <c r="G1050" i="68"/>
  <c r="G917" i="68"/>
  <c r="E918" i="68"/>
  <c r="E961" i="68"/>
  <c r="G960" i="68"/>
  <c r="G827" i="68"/>
  <c r="E828" i="68"/>
  <c r="E871" i="68"/>
  <c r="G870" i="68"/>
  <c r="G737" i="68"/>
  <c r="E738" i="68"/>
  <c r="E781" i="68"/>
  <c r="G780" i="68"/>
  <c r="E691" i="68"/>
  <c r="G690" i="68"/>
  <c r="G647" i="68"/>
  <c r="E648" i="68"/>
  <c r="E601" i="68"/>
  <c r="G600" i="68"/>
  <c r="G557" i="68"/>
  <c r="E558" i="68"/>
  <c r="G512" i="68"/>
  <c r="E513" i="68"/>
  <c r="E466" i="68"/>
  <c r="G465" i="68"/>
  <c r="G422" i="68"/>
  <c r="E423" i="68"/>
  <c r="E376" i="68"/>
  <c r="G375" i="68"/>
  <c r="G332" i="68"/>
  <c r="E333" i="68"/>
  <c r="E286" i="68"/>
  <c r="G285" i="68"/>
  <c r="G242" i="68"/>
  <c r="E243" i="68"/>
  <c r="E151" i="68"/>
  <c r="G150" i="68"/>
  <c r="E196" i="68"/>
  <c r="G195" i="68"/>
  <c r="E106" i="68"/>
  <c r="G105" i="68"/>
  <c r="G2222" i="68"/>
  <c r="E2223" i="68"/>
  <c r="G2176" i="68"/>
  <c r="E2177" i="68"/>
  <c r="E2132" i="68"/>
  <c r="G2131" i="68"/>
  <c r="G2086" i="68"/>
  <c r="E2087" i="68"/>
  <c r="E2042" i="68"/>
  <c r="G2041" i="68"/>
  <c r="E1999" i="68"/>
  <c r="G1998" i="68"/>
  <c r="E1952" i="68"/>
  <c r="G1951" i="68"/>
  <c r="G1907" i="68"/>
  <c r="E1908" i="68"/>
  <c r="G1817" i="68"/>
  <c r="E1818" i="68"/>
  <c r="E1862" i="68"/>
  <c r="G1861" i="68"/>
  <c r="E1772" i="68"/>
  <c r="G1771" i="68"/>
  <c r="G1726" i="68"/>
  <c r="E1727" i="68"/>
  <c r="E1639" i="68"/>
  <c r="G1638" i="68"/>
  <c r="E1682" i="68"/>
  <c r="G1681" i="68"/>
  <c r="E1592" i="68"/>
  <c r="G1591" i="68"/>
  <c r="G1547" i="68"/>
  <c r="E1548" i="68"/>
  <c r="G1456" i="68"/>
  <c r="E1457" i="68"/>
  <c r="G1502" i="68"/>
  <c r="E1503" i="68"/>
  <c r="E1412" i="68"/>
  <c r="G1411" i="68"/>
  <c r="E1369" i="68"/>
  <c r="G1368" i="68"/>
  <c r="E1322" i="68"/>
  <c r="G1321" i="68"/>
  <c r="E1279" i="68"/>
  <c r="G1278" i="68"/>
  <c r="G1187" i="68"/>
  <c r="E1188" i="68"/>
  <c r="E1232" i="68"/>
  <c r="G1231" i="68"/>
  <c r="G1096" i="68"/>
  <c r="E1097" i="68"/>
  <c r="E1142" i="68"/>
  <c r="G1141" i="68"/>
  <c r="G1006" i="68"/>
  <c r="E1007" i="68"/>
  <c r="E1052" i="68"/>
  <c r="G1051" i="68"/>
  <c r="E962" i="68"/>
  <c r="G961" i="68"/>
  <c r="E919" i="68"/>
  <c r="G918" i="68"/>
  <c r="E872" i="68"/>
  <c r="G871" i="68"/>
  <c r="E829" i="68"/>
  <c r="G828" i="68"/>
  <c r="E782" i="68"/>
  <c r="G781" i="68"/>
  <c r="E739" i="68"/>
  <c r="G738" i="68"/>
  <c r="E649" i="68"/>
  <c r="G648" i="68"/>
  <c r="E692" i="68"/>
  <c r="G691" i="68"/>
  <c r="E559" i="68"/>
  <c r="G558" i="68"/>
  <c r="E602" i="68"/>
  <c r="G601" i="68"/>
  <c r="E514" i="68"/>
  <c r="G513" i="68"/>
  <c r="E424" i="68"/>
  <c r="G423" i="68"/>
  <c r="E467" i="68"/>
  <c r="G466" i="68"/>
  <c r="G376" i="68"/>
  <c r="E377" i="68"/>
  <c r="E334" i="68"/>
  <c r="G333" i="68"/>
  <c r="E287" i="68"/>
  <c r="G286" i="68"/>
  <c r="E244" i="68"/>
  <c r="G243" i="68"/>
  <c r="G151" i="68"/>
  <c r="E152" i="68"/>
  <c r="E197" i="68"/>
  <c r="G196" i="68"/>
  <c r="G106" i="68"/>
  <c r="E107" i="68"/>
  <c r="G2177" i="68"/>
  <c r="E2178" i="68"/>
  <c r="G2223" i="68"/>
  <c r="E2224" i="68"/>
  <c r="G2132" i="68"/>
  <c r="E2133" i="68"/>
  <c r="G2087" i="68"/>
  <c r="E2088" i="68"/>
  <c r="G2042" i="68"/>
  <c r="E2043" i="68"/>
  <c r="E2000" i="68"/>
  <c r="G1999" i="68"/>
  <c r="G1952" i="68"/>
  <c r="E1953" i="68"/>
  <c r="E1909" i="68"/>
  <c r="G1908" i="68"/>
  <c r="G1862" i="68"/>
  <c r="E1863" i="68"/>
  <c r="E1819" i="68"/>
  <c r="G1818" i="68"/>
  <c r="G1772" i="68"/>
  <c r="E1773" i="68"/>
  <c r="G1727" i="68"/>
  <c r="E1728" i="68"/>
  <c r="E1640" i="68"/>
  <c r="G1639" i="68"/>
  <c r="G1682" i="68"/>
  <c r="E1683" i="68"/>
  <c r="G1592" i="68"/>
  <c r="E1593" i="68"/>
  <c r="E1549" i="68"/>
  <c r="G1548" i="68"/>
  <c r="G1457" i="68"/>
  <c r="E1458" i="68"/>
  <c r="G1503" i="68"/>
  <c r="E1504" i="68"/>
  <c r="G1412" i="68"/>
  <c r="E1413" i="68"/>
  <c r="E1370" i="68"/>
  <c r="G1369" i="68"/>
  <c r="G1322" i="68"/>
  <c r="E1323" i="68"/>
  <c r="E1280" i="68"/>
  <c r="G1279" i="68"/>
  <c r="E1189" i="68"/>
  <c r="G1188" i="68"/>
  <c r="G1232" i="68"/>
  <c r="E1233" i="68"/>
  <c r="G1142" i="68"/>
  <c r="E1143" i="68"/>
  <c r="G1097" i="68"/>
  <c r="E1098" i="68"/>
  <c r="G1052" i="68"/>
  <c r="E1053" i="68"/>
  <c r="G1007" i="68"/>
  <c r="E1008" i="68"/>
  <c r="E920" i="68"/>
  <c r="G919" i="68"/>
  <c r="G962" i="68"/>
  <c r="E963" i="68"/>
  <c r="G872" i="68"/>
  <c r="E873" i="68"/>
  <c r="E830" i="68"/>
  <c r="G829" i="68"/>
  <c r="E740" i="68"/>
  <c r="G739" i="68"/>
  <c r="G782" i="68"/>
  <c r="E783" i="68"/>
  <c r="E650" i="68"/>
  <c r="G649" i="68"/>
  <c r="G692" i="68"/>
  <c r="E693" i="68"/>
  <c r="E560" i="68"/>
  <c r="G559" i="68"/>
  <c r="G602" i="68"/>
  <c r="E603" i="68"/>
  <c r="E515" i="68"/>
  <c r="G514" i="68"/>
  <c r="E425" i="68"/>
  <c r="G424" i="68"/>
  <c r="G467" i="68"/>
  <c r="E468" i="68"/>
  <c r="G377" i="68"/>
  <c r="E378" i="68"/>
  <c r="E335" i="68"/>
  <c r="G334" i="68"/>
  <c r="G287" i="68"/>
  <c r="E288" i="68"/>
  <c r="E245" i="68"/>
  <c r="G244" i="68"/>
  <c r="G197" i="68"/>
  <c r="E198" i="68"/>
  <c r="G152" i="68"/>
  <c r="E153" i="68"/>
  <c r="G107" i="68"/>
  <c r="E108" i="68"/>
  <c r="E2179" i="68"/>
  <c r="G2178" i="68"/>
  <c r="E2225" i="68"/>
  <c r="G2224" i="68"/>
  <c r="G2133" i="68"/>
  <c r="E2134" i="68"/>
  <c r="E2089" i="68"/>
  <c r="G2088" i="68"/>
  <c r="G2043" i="68"/>
  <c r="E2044" i="68"/>
  <c r="G2000" i="68"/>
  <c r="E2001" i="68"/>
  <c r="E1910" i="68"/>
  <c r="G1909" i="68"/>
  <c r="G1953" i="68"/>
  <c r="E1954" i="68"/>
  <c r="E1820" i="68"/>
  <c r="G1819" i="68"/>
  <c r="G1863" i="68"/>
  <c r="E1864" i="68"/>
  <c r="G1773" i="68"/>
  <c r="E1774" i="68"/>
  <c r="E1729" i="68"/>
  <c r="G1728" i="68"/>
  <c r="G1640" i="68"/>
  <c r="E1641" i="68"/>
  <c r="G1683" i="68"/>
  <c r="E1684" i="68"/>
  <c r="E1550" i="68"/>
  <c r="G1549" i="68"/>
  <c r="G1593" i="68"/>
  <c r="E1594" i="68"/>
  <c r="E1505" i="68"/>
  <c r="G1504" i="68"/>
  <c r="E1459" i="68"/>
  <c r="G1458" i="68"/>
  <c r="G1370" i="68"/>
  <c r="E1371" i="68"/>
  <c r="G1413" i="68"/>
  <c r="E1414" i="68"/>
  <c r="G1323" i="68"/>
  <c r="E1324" i="68"/>
  <c r="G1280" i="68"/>
  <c r="E1281" i="68"/>
  <c r="G1233" i="68"/>
  <c r="E1234" i="68"/>
  <c r="E1190" i="68"/>
  <c r="G1189" i="68"/>
  <c r="G1143" i="68"/>
  <c r="E1144" i="68"/>
  <c r="E1099" i="68"/>
  <c r="G1098" i="68"/>
  <c r="G1053" i="68"/>
  <c r="E1054" i="68"/>
  <c r="E1009" i="68"/>
  <c r="G1008" i="68"/>
  <c r="G963" i="68"/>
  <c r="E964" i="68"/>
  <c r="G920" i="68"/>
  <c r="E921" i="68"/>
  <c r="G830" i="68"/>
  <c r="E831" i="68"/>
  <c r="G873" i="68"/>
  <c r="E874" i="68"/>
  <c r="G740" i="68"/>
  <c r="E741" i="68"/>
  <c r="G783" i="68"/>
  <c r="E784" i="68"/>
  <c r="G693" i="68"/>
  <c r="E694" i="68"/>
  <c r="G650" i="68"/>
  <c r="E651" i="68"/>
  <c r="G603" i="68"/>
  <c r="E604" i="68"/>
  <c r="G560" i="68"/>
  <c r="E561" i="68"/>
  <c r="G515" i="68"/>
  <c r="E516" i="68"/>
  <c r="G425" i="68"/>
  <c r="E426" i="68"/>
  <c r="G468" i="68"/>
  <c r="E469" i="68"/>
  <c r="E379" i="68"/>
  <c r="G378" i="68"/>
  <c r="G335" i="68"/>
  <c r="E336" i="68"/>
  <c r="G288" i="68"/>
  <c r="E289" i="68"/>
  <c r="G245" i="68"/>
  <c r="E246" i="68"/>
  <c r="G198" i="68"/>
  <c r="E199" i="68"/>
  <c r="E154" i="68"/>
  <c r="G153" i="68"/>
  <c r="G108" i="68"/>
  <c r="E109" i="68"/>
  <c r="E2226" i="68"/>
  <c r="G2225" i="68"/>
  <c r="E2180" i="68"/>
  <c r="G2179" i="68"/>
  <c r="E2090" i="68"/>
  <c r="G2089" i="68"/>
  <c r="E2135" i="68"/>
  <c r="G2134" i="68"/>
  <c r="E2045" i="68"/>
  <c r="G2044" i="68"/>
  <c r="G2001" i="68"/>
  <c r="E2002" i="68"/>
  <c r="E1955" i="68"/>
  <c r="G1954" i="68"/>
  <c r="G1910" i="68"/>
  <c r="E1911" i="68"/>
  <c r="G1820" i="68"/>
  <c r="E1821" i="68"/>
  <c r="E1865" i="68"/>
  <c r="G1864" i="68"/>
  <c r="E1775" i="68"/>
  <c r="G1774" i="68"/>
  <c r="E1730" i="68"/>
  <c r="G1729" i="68"/>
  <c r="G1641" i="68"/>
  <c r="E1642" i="68"/>
  <c r="E1685" i="68"/>
  <c r="G1684" i="68"/>
  <c r="G1550" i="68"/>
  <c r="E1551" i="68"/>
  <c r="E1595" i="68"/>
  <c r="G1594" i="68"/>
  <c r="E1460" i="68"/>
  <c r="G1459" i="68"/>
  <c r="E1506" i="68"/>
  <c r="G1505" i="68"/>
  <c r="G1371" i="68"/>
  <c r="E1372" i="68"/>
  <c r="E1415" i="68"/>
  <c r="G1414" i="68"/>
  <c r="E1325" i="68"/>
  <c r="G1324" i="68"/>
  <c r="G1281" i="68"/>
  <c r="E1282" i="68"/>
  <c r="E1235" i="68"/>
  <c r="G1234" i="68"/>
  <c r="G1190" i="68"/>
  <c r="E1191" i="68"/>
  <c r="E1100" i="68"/>
  <c r="G1099" i="68"/>
  <c r="E1145" i="68"/>
  <c r="G1144" i="68"/>
  <c r="E1010" i="68"/>
  <c r="G1009" i="68"/>
  <c r="E1055" i="68"/>
  <c r="G1054" i="68"/>
  <c r="E965" i="68"/>
  <c r="G964" i="68"/>
  <c r="G921" i="68"/>
  <c r="E922" i="68"/>
  <c r="G831" i="68"/>
  <c r="E832" i="68"/>
  <c r="E875" i="68"/>
  <c r="G874" i="68"/>
  <c r="G741" i="68"/>
  <c r="E742" i="68"/>
  <c r="E785" i="68"/>
  <c r="G784" i="68"/>
  <c r="E695" i="68"/>
  <c r="G694" i="68"/>
  <c r="G651" i="68"/>
  <c r="E652" i="68"/>
  <c r="E605" i="68"/>
  <c r="G604" i="68"/>
  <c r="G561" i="68"/>
  <c r="E562" i="68"/>
  <c r="G516" i="68"/>
  <c r="E517" i="68"/>
  <c r="G426" i="68"/>
  <c r="E427" i="68"/>
  <c r="E470" i="68"/>
  <c r="G469" i="68"/>
  <c r="E380" i="68"/>
  <c r="G379" i="68"/>
  <c r="G336" i="68"/>
  <c r="E337" i="68"/>
  <c r="G246" i="68"/>
  <c r="E247" i="68"/>
  <c r="E290" i="68"/>
  <c r="G289" i="68"/>
  <c r="E155" i="68"/>
  <c r="G154" i="68"/>
  <c r="E200" i="68"/>
  <c r="G199" i="68"/>
  <c r="E110" i="68"/>
  <c r="G109" i="68"/>
  <c r="G2180" i="68"/>
  <c r="E2181" i="68"/>
  <c r="G2226" i="68"/>
  <c r="E2227" i="68"/>
  <c r="E2136" i="68"/>
  <c r="G2135" i="68"/>
  <c r="G2090" i="68"/>
  <c r="E2091" i="68"/>
  <c r="E2046" i="68"/>
  <c r="G2045" i="68"/>
  <c r="E2003" i="68"/>
  <c r="G2002" i="68"/>
  <c r="E1956" i="68"/>
  <c r="G1955" i="68"/>
  <c r="G1911" i="68"/>
  <c r="E1912" i="68"/>
  <c r="G1821" i="68"/>
  <c r="E1822" i="68"/>
  <c r="E1866" i="68"/>
  <c r="G1865" i="68"/>
  <c r="G1730" i="68"/>
  <c r="E1731" i="68"/>
  <c r="E1776" i="68"/>
  <c r="G1775" i="68"/>
  <c r="E1643" i="68"/>
  <c r="G1642" i="68"/>
  <c r="E1686" i="68"/>
  <c r="G1685" i="68"/>
  <c r="G1551" i="68"/>
  <c r="E1552" i="68"/>
  <c r="E1596" i="68"/>
  <c r="G1595" i="68"/>
  <c r="G1506" i="68"/>
  <c r="E1507" i="68"/>
  <c r="G1460" i="68"/>
  <c r="E1461" i="68"/>
  <c r="E1416" i="68"/>
  <c r="G1415" i="68"/>
  <c r="E1373" i="68"/>
  <c r="G1372" i="68"/>
  <c r="E1326" i="68"/>
  <c r="G1325" i="68"/>
  <c r="E1283" i="68"/>
  <c r="G1282" i="68"/>
  <c r="E1236" i="68"/>
  <c r="G1235" i="68"/>
  <c r="G1191" i="68"/>
  <c r="E1192" i="68"/>
  <c r="E1146" i="68"/>
  <c r="G1145" i="68"/>
  <c r="G1100" i="68"/>
  <c r="E1101" i="68"/>
  <c r="E1056" i="68"/>
  <c r="G1055" i="68"/>
  <c r="G1010" i="68"/>
  <c r="E1011" i="68"/>
  <c r="E966" i="68"/>
  <c r="G965" i="68"/>
  <c r="E923" i="68"/>
  <c r="G922" i="68"/>
  <c r="E876" i="68"/>
  <c r="G875" i="68"/>
  <c r="E833" i="68"/>
  <c r="G832" i="68"/>
  <c r="E786" i="68"/>
  <c r="G785" i="68"/>
  <c r="E743" i="68"/>
  <c r="G742" i="68"/>
  <c r="E696" i="68"/>
  <c r="G695" i="68"/>
  <c r="E653" i="68"/>
  <c r="G652" i="68"/>
  <c r="E606" i="68"/>
  <c r="G605" i="68"/>
  <c r="E563" i="68"/>
  <c r="G562" i="68"/>
  <c r="E518" i="68"/>
  <c r="G517" i="68"/>
  <c r="E428" i="68"/>
  <c r="G427" i="68"/>
  <c r="E471" i="68"/>
  <c r="G470" i="68"/>
  <c r="G380" i="68"/>
  <c r="E381" i="68"/>
  <c r="E338" i="68"/>
  <c r="G337" i="68"/>
  <c r="E291" i="68"/>
  <c r="G290" i="68"/>
  <c r="E248" i="68"/>
  <c r="G247" i="68"/>
  <c r="G155" i="68"/>
  <c r="E156" i="68"/>
  <c r="E201" i="68"/>
  <c r="G200" i="68"/>
  <c r="E111" i="68"/>
  <c r="G110" i="68"/>
  <c r="G2181" i="68"/>
  <c r="E2182" i="68"/>
  <c r="G2227" i="68"/>
  <c r="E2228" i="68"/>
  <c r="G2136" i="68"/>
  <c r="E2137" i="68"/>
  <c r="G2091" i="68"/>
  <c r="E2092" i="68"/>
  <c r="E2004" i="68"/>
  <c r="G2003" i="68"/>
  <c r="G2046" i="68"/>
  <c r="E2047" i="68"/>
  <c r="G1956" i="68"/>
  <c r="E1957" i="68"/>
  <c r="E1913" i="68"/>
  <c r="G1912" i="68"/>
  <c r="E1823" i="68"/>
  <c r="G1822" i="68"/>
  <c r="G1866" i="68"/>
  <c r="E1867" i="68"/>
  <c r="G1776" i="68"/>
  <c r="E1777" i="68"/>
  <c r="G1731" i="68"/>
  <c r="E1732" i="68"/>
  <c r="G1686" i="68"/>
  <c r="E1687" i="68"/>
  <c r="E1644" i="68"/>
  <c r="G1643" i="68"/>
  <c r="G1596" i="68"/>
  <c r="E1597" i="68"/>
  <c r="E1553" i="68"/>
  <c r="G1552" i="68"/>
  <c r="G1461" i="68"/>
  <c r="E1462" i="68"/>
  <c r="G1507" i="68"/>
  <c r="E1508" i="68"/>
  <c r="E1374" i="68"/>
  <c r="G1373" i="68"/>
  <c r="G1416" i="68"/>
  <c r="E1417" i="68"/>
  <c r="G1326" i="68"/>
  <c r="E1327" i="68"/>
  <c r="E1284" i="68"/>
  <c r="G1283" i="68"/>
  <c r="G1236" i="68"/>
  <c r="E1237" i="68"/>
  <c r="E1193" i="68"/>
  <c r="G1192" i="68"/>
  <c r="G1101" i="68"/>
  <c r="E1102" i="68"/>
  <c r="G1146" i="68"/>
  <c r="E1147" i="68"/>
  <c r="G1056" i="68"/>
  <c r="E1057" i="68"/>
  <c r="G1011" i="68"/>
  <c r="E1012" i="68"/>
  <c r="E924" i="68"/>
  <c r="G923" i="68"/>
  <c r="G966" i="68"/>
  <c r="E967" i="68"/>
  <c r="G876" i="68"/>
  <c r="E877" i="68"/>
  <c r="E834" i="68"/>
  <c r="G833" i="68"/>
  <c r="E744" i="68"/>
  <c r="G743" i="68"/>
  <c r="G786" i="68"/>
  <c r="E787" i="68"/>
  <c r="E654" i="68"/>
  <c r="G653" i="68"/>
  <c r="G696" i="68"/>
  <c r="E697" i="68"/>
  <c r="E564" i="68"/>
  <c r="G563" i="68"/>
  <c r="G606" i="68"/>
  <c r="E607" i="68"/>
  <c r="E519" i="68"/>
  <c r="G518" i="68"/>
  <c r="E429" i="68"/>
  <c r="G428" i="68"/>
  <c r="G471" i="68"/>
  <c r="E472" i="68"/>
  <c r="G381" i="68"/>
  <c r="E382" i="68"/>
  <c r="E339" i="68"/>
  <c r="G338" i="68"/>
  <c r="E249" i="68"/>
  <c r="G248" i="68"/>
  <c r="G291" i="68"/>
  <c r="E292" i="68"/>
  <c r="G156" i="68"/>
  <c r="E157" i="68"/>
  <c r="G201" i="68"/>
  <c r="E202" i="68"/>
  <c r="G111" i="68"/>
  <c r="E112" i="68"/>
  <c r="E2183" i="68"/>
  <c r="G2182" i="68"/>
  <c r="E2229" i="68"/>
  <c r="G2228" i="68"/>
  <c r="G2137" i="68"/>
  <c r="E2138" i="68"/>
  <c r="E2093" i="68"/>
  <c r="G2092" i="68"/>
  <c r="G2004" i="68"/>
  <c r="E2005" i="68"/>
  <c r="G2047" i="68"/>
  <c r="E2048" i="68"/>
  <c r="G1957" i="68"/>
  <c r="E1958" i="68"/>
  <c r="E1914" i="68"/>
  <c r="G1913" i="68"/>
  <c r="E1824" i="68"/>
  <c r="G1823" i="68"/>
  <c r="G1867" i="68"/>
  <c r="E1868" i="68"/>
  <c r="G1777" i="68"/>
  <c r="E1778" i="68"/>
  <c r="E1733" i="68"/>
  <c r="G1732" i="68"/>
  <c r="G1644" i="68"/>
  <c r="E1645" i="68"/>
  <c r="G1687" i="68"/>
  <c r="E1688" i="68"/>
  <c r="E1554" i="68"/>
  <c r="G1553" i="68"/>
  <c r="G1597" i="68"/>
  <c r="E1598" i="68"/>
  <c r="E1509" i="68"/>
  <c r="G1508" i="68"/>
  <c r="E1463" i="68"/>
  <c r="G1462" i="68"/>
  <c r="G1417" i="68"/>
  <c r="E1418" i="68"/>
  <c r="G1374" i="68"/>
  <c r="E1375" i="68"/>
  <c r="G1284" i="68"/>
  <c r="E1285" i="68"/>
  <c r="G1327" i="68"/>
  <c r="E1328" i="68"/>
  <c r="E1194" i="68"/>
  <c r="G1193" i="68"/>
  <c r="G1237" i="68"/>
  <c r="E1238" i="68"/>
  <c r="E1103" i="68"/>
  <c r="G1102" i="68"/>
  <c r="G1147" i="68"/>
  <c r="E1148" i="68"/>
  <c r="G1057" i="68"/>
  <c r="E1058" i="68"/>
  <c r="E1013" i="68"/>
  <c r="G1012" i="68"/>
  <c r="G924" i="68"/>
  <c r="E925" i="68"/>
  <c r="G967" i="68"/>
  <c r="E968" i="68"/>
  <c r="G877" i="68"/>
  <c r="E878" i="68"/>
  <c r="G834" i="68"/>
  <c r="E835" i="68"/>
  <c r="G744" i="68"/>
  <c r="E745" i="68"/>
  <c r="G787" i="68"/>
  <c r="E788" i="68"/>
  <c r="G654" i="68"/>
  <c r="E655" i="68"/>
  <c r="G697" i="68"/>
  <c r="E698" i="68"/>
  <c r="G564" i="68"/>
  <c r="E565" i="68"/>
  <c r="G607" i="68"/>
  <c r="E608" i="68"/>
  <c r="G519" i="68"/>
  <c r="E520" i="68"/>
  <c r="G429" i="68"/>
  <c r="E430" i="68"/>
  <c r="G472" i="68"/>
  <c r="E473" i="68"/>
  <c r="E383" i="68"/>
  <c r="G382" i="68"/>
  <c r="G339" i="68"/>
  <c r="E340" i="68"/>
  <c r="G249" i="68"/>
  <c r="E250" i="68"/>
  <c r="G292" i="68"/>
  <c r="E293" i="68"/>
  <c r="G202" i="68"/>
  <c r="E203" i="68"/>
  <c r="E158" i="68"/>
  <c r="G157" i="68"/>
  <c r="G112" i="68"/>
  <c r="E113" i="68"/>
  <c r="E2230" i="68"/>
  <c r="G2229" i="68"/>
  <c r="E2184" i="68"/>
  <c r="G2183" i="68"/>
  <c r="E2094" i="68"/>
  <c r="G2093" i="68"/>
  <c r="E2139" i="68"/>
  <c r="G2138" i="68"/>
  <c r="G2005" i="68"/>
  <c r="E2006" i="68"/>
  <c r="E2049" i="68"/>
  <c r="G2048" i="68"/>
  <c r="G1914" i="68"/>
  <c r="E1915" i="68"/>
  <c r="E1959" i="68"/>
  <c r="G1958" i="68"/>
  <c r="G1824" i="68"/>
  <c r="E1825" i="68"/>
  <c r="E1869" i="68"/>
  <c r="G1868" i="68"/>
  <c r="E1779" i="68"/>
  <c r="G1778" i="68"/>
  <c r="E1734" i="68"/>
  <c r="G1733" i="68"/>
  <c r="G1645" i="68"/>
  <c r="E1646" i="68"/>
  <c r="E1689" i="68"/>
  <c r="G1688" i="68"/>
  <c r="G1554" i="68"/>
  <c r="E1555" i="68"/>
  <c r="E1599" i="68"/>
  <c r="G1598" i="68"/>
  <c r="E1464" i="68"/>
  <c r="G1463" i="68"/>
  <c r="E1510" i="68"/>
  <c r="G1509" i="68"/>
  <c r="G1375" i="68"/>
  <c r="E1376" i="68"/>
  <c r="E1419" i="68"/>
  <c r="G1418" i="68"/>
  <c r="G1285" i="68"/>
  <c r="E1286" i="68"/>
  <c r="E1329" i="68"/>
  <c r="G1328" i="68"/>
  <c r="G1194" i="68"/>
  <c r="E1195" i="68"/>
  <c r="E1239" i="68"/>
  <c r="G1238" i="68"/>
  <c r="E1149" i="68"/>
  <c r="G1148" i="68"/>
  <c r="E1104" i="68"/>
  <c r="G1103" i="68"/>
  <c r="E1059" i="68"/>
  <c r="G1058" i="68"/>
  <c r="E1014" i="68"/>
  <c r="G1013" i="68"/>
  <c r="G925" i="68"/>
  <c r="E926" i="68"/>
  <c r="E969" i="68"/>
  <c r="G968" i="68"/>
  <c r="E879" i="68"/>
  <c r="G878" i="68"/>
  <c r="G835" i="68"/>
  <c r="E836" i="68"/>
  <c r="G745" i="68"/>
  <c r="E746" i="68"/>
  <c r="E789" i="68"/>
  <c r="G788" i="68"/>
  <c r="G655" i="68"/>
  <c r="E656" i="68"/>
  <c r="E699" i="68"/>
  <c r="G698" i="68"/>
  <c r="G565" i="68"/>
  <c r="E566" i="68"/>
  <c r="E609" i="68"/>
  <c r="G608" i="68"/>
  <c r="G520" i="68"/>
  <c r="E521" i="68"/>
  <c r="G430" i="68"/>
  <c r="E431" i="68"/>
  <c r="E474" i="68"/>
  <c r="G473" i="68"/>
  <c r="E384" i="68"/>
  <c r="G383" i="68"/>
  <c r="G340" i="68"/>
  <c r="E341" i="68"/>
  <c r="E294" i="68"/>
  <c r="G293" i="68"/>
  <c r="G250" i="68"/>
  <c r="E251" i="68"/>
  <c r="E204" i="68"/>
  <c r="G203" i="68"/>
  <c r="E159" i="68"/>
  <c r="G158" i="68"/>
  <c r="E114" i="68"/>
  <c r="G113" i="68"/>
  <c r="G2184" i="68"/>
  <c r="E2185" i="68"/>
  <c r="G2230" i="68"/>
  <c r="E2231" i="68"/>
  <c r="E2140" i="68"/>
  <c r="G2139" i="68"/>
  <c r="G2094" i="68"/>
  <c r="E2095" i="68"/>
  <c r="E2050" i="68"/>
  <c r="G2049" i="68"/>
  <c r="E2007" i="68"/>
  <c r="G2006" i="68"/>
  <c r="E1960" i="68"/>
  <c r="G1959" i="68"/>
  <c r="G1915" i="68"/>
  <c r="E1916" i="68"/>
  <c r="G1825" i="68"/>
  <c r="E1826" i="68"/>
  <c r="E1870" i="68"/>
  <c r="G1869" i="68"/>
  <c r="G1734" i="68"/>
  <c r="E1735" i="68"/>
  <c r="E1780" i="68"/>
  <c r="G1779" i="68"/>
  <c r="E1690" i="68"/>
  <c r="G1689" i="68"/>
  <c r="E1647" i="68"/>
  <c r="G1646" i="68"/>
  <c r="E1600" i="68"/>
  <c r="G1599" i="68"/>
  <c r="G1555" i="68"/>
  <c r="E1556" i="68"/>
  <c r="G1510" i="68"/>
  <c r="E1511" i="68"/>
  <c r="G1464" i="68"/>
  <c r="E1465" i="68"/>
  <c r="E1420" i="68"/>
  <c r="G1419" i="68"/>
  <c r="E1377" i="68"/>
  <c r="G1376" i="68"/>
  <c r="E1330" i="68"/>
  <c r="G1329" i="68"/>
  <c r="E1287" i="68"/>
  <c r="G1286" i="68"/>
  <c r="E1240" i="68"/>
  <c r="G1239" i="68"/>
  <c r="G1195" i="68"/>
  <c r="E1196" i="68"/>
  <c r="G1104" i="68"/>
  <c r="E1105" i="68"/>
  <c r="E1150" i="68"/>
  <c r="G1149" i="68"/>
  <c r="G1014" i="68"/>
  <c r="E1015" i="68"/>
  <c r="E1060" i="68"/>
  <c r="G1059" i="68"/>
  <c r="E970" i="68"/>
  <c r="G969" i="68"/>
  <c r="E927" i="68"/>
  <c r="G926" i="68"/>
  <c r="E880" i="68"/>
  <c r="G879" i="68"/>
  <c r="E837" i="68"/>
  <c r="G836" i="68"/>
  <c r="E790" i="68"/>
  <c r="G789" i="68"/>
  <c r="E747" i="68"/>
  <c r="G746" i="68"/>
  <c r="E700" i="68"/>
  <c r="G699" i="68"/>
  <c r="E657" i="68"/>
  <c r="G656" i="68"/>
  <c r="E567" i="68"/>
  <c r="G566" i="68"/>
  <c r="E610" i="68"/>
  <c r="G609" i="68"/>
  <c r="E522" i="68"/>
  <c r="G521" i="68"/>
  <c r="E475" i="68"/>
  <c r="G474" i="68"/>
  <c r="E432" i="68"/>
  <c r="G431" i="68"/>
  <c r="G384" i="68"/>
  <c r="E385" i="68"/>
  <c r="E342" i="68"/>
  <c r="G341" i="68"/>
  <c r="E295" i="68"/>
  <c r="G294" i="68"/>
  <c r="E252" i="68"/>
  <c r="G251" i="68"/>
  <c r="E205" i="68"/>
  <c r="G204" i="68"/>
  <c r="G159" i="68"/>
  <c r="E160" i="68"/>
  <c r="G114" i="68"/>
  <c r="E115" i="68"/>
  <c r="G2185" i="68"/>
  <c r="E2186" i="68"/>
  <c r="G2231" i="68"/>
  <c r="E2232" i="68"/>
  <c r="G2095" i="68"/>
  <c r="E2096" i="68"/>
  <c r="G2140" i="68"/>
  <c r="E2141" i="68"/>
  <c r="E2008" i="68"/>
  <c r="G2007" i="68"/>
  <c r="G2050" i="68"/>
  <c r="E2051" i="68"/>
  <c r="G1960" i="68"/>
  <c r="E1961" i="68"/>
  <c r="E1917" i="68"/>
  <c r="G1916" i="68"/>
  <c r="E1827" i="68"/>
  <c r="G1826" i="68"/>
  <c r="G1870" i="68"/>
  <c r="E1871" i="68"/>
  <c r="G1780" i="68"/>
  <c r="E1781" i="68"/>
  <c r="G1735" i="68"/>
  <c r="E1736" i="68"/>
  <c r="G1690" i="68"/>
  <c r="E1691" i="68"/>
  <c r="E1648" i="68"/>
  <c r="G1647" i="68"/>
  <c r="G1600" i="68"/>
  <c r="E1601" i="68"/>
  <c r="E1557" i="68"/>
  <c r="G1556" i="68"/>
  <c r="G1465" i="68"/>
  <c r="E1466" i="68"/>
  <c r="G1511" i="68"/>
  <c r="E1512" i="68"/>
  <c r="E1378" i="68"/>
  <c r="G1377" i="68"/>
  <c r="G1420" i="68"/>
  <c r="E1421" i="68"/>
  <c r="E1288" i="68"/>
  <c r="G1287" i="68"/>
  <c r="G1330" i="68"/>
  <c r="E1331" i="68"/>
  <c r="G1240" i="68"/>
  <c r="E1241" i="68"/>
  <c r="E1197" i="68"/>
  <c r="G1196" i="68"/>
  <c r="G1150" i="68"/>
  <c r="E1151" i="68"/>
  <c r="G1105" i="68"/>
  <c r="E1106" i="68"/>
  <c r="G1060" i="68"/>
  <c r="E1061" i="68"/>
  <c r="G1015" i="68"/>
  <c r="E1016" i="68"/>
  <c r="E928" i="68"/>
  <c r="G927" i="68"/>
  <c r="G970" i="68"/>
  <c r="E971" i="68"/>
  <c r="G880" i="68"/>
  <c r="E881" i="68"/>
  <c r="E838" i="68"/>
  <c r="G837" i="68"/>
  <c r="E748" i="68"/>
  <c r="G747" i="68"/>
  <c r="G790" i="68"/>
  <c r="E791" i="68"/>
  <c r="E658" i="68"/>
  <c r="G657" i="68"/>
  <c r="G700" i="68"/>
  <c r="E701" i="68"/>
  <c r="G610" i="68"/>
  <c r="E611" i="68"/>
  <c r="E568" i="68"/>
  <c r="G567" i="68"/>
  <c r="E523" i="68"/>
  <c r="G522" i="68"/>
  <c r="E433" i="68"/>
  <c r="G432" i="68"/>
  <c r="G475" i="68"/>
  <c r="E476" i="68"/>
  <c r="G385" i="68"/>
  <c r="E386" i="68"/>
  <c r="E343" i="68"/>
  <c r="G342" i="68"/>
  <c r="E253" i="68"/>
  <c r="G252" i="68"/>
  <c r="G295" i="68"/>
  <c r="E296" i="68"/>
  <c r="G205" i="68"/>
  <c r="E206" i="68"/>
  <c r="G160" i="68"/>
  <c r="E161" i="68"/>
  <c r="G115" i="68"/>
  <c r="E116" i="68"/>
  <c r="E2187" i="68"/>
  <c r="G2186" i="68"/>
  <c r="E2233" i="68"/>
  <c r="G2232" i="68"/>
  <c r="E2097" i="68"/>
  <c r="G2096" i="68"/>
  <c r="G2141" i="68"/>
  <c r="E2142" i="68"/>
  <c r="G2008" i="68"/>
  <c r="E2009" i="68"/>
  <c r="G2051" i="68"/>
  <c r="E2052" i="68"/>
  <c r="G1961" i="68"/>
  <c r="E1962" i="68"/>
  <c r="E1918" i="68"/>
  <c r="G1917" i="68"/>
  <c r="E1828" i="68"/>
  <c r="G1827" i="68"/>
  <c r="G1871" i="68"/>
  <c r="E1872" i="68"/>
  <c r="G1781" i="68"/>
  <c r="E1782" i="68"/>
  <c r="E1737" i="68"/>
  <c r="G1736" i="68"/>
  <c r="G1691" i="68"/>
  <c r="E1692" i="68"/>
  <c r="G1648" i="68"/>
  <c r="E1649" i="68"/>
  <c r="E1558" i="68"/>
  <c r="G1557" i="68"/>
  <c r="G1601" i="68"/>
  <c r="E1602" i="68"/>
  <c r="E1513" i="68"/>
  <c r="G1512" i="68"/>
  <c r="E1467" i="68"/>
  <c r="G1466" i="68"/>
  <c r="G1378" i="68"/>
  <c r="E1379" i="68"/>
  <c r="G1421" i="68"/>
  <c r="E1422" i="68"/>
  <c r="G1288" i="68"/>
  <c r="E1289" i="68"/>
  <c r="G1331" i="68"/>
  <c r="E1332" i="68"/>
  <c r="E1198" i="68"/>
  <c r="G1197" i="68"/>
  <c r="G1241" i="68"/>
  <c r="E1242" i="68"/>
  <c r="E1107" i="68"/>
  <c r="G1106" i="68"/>
  <c r="G1151" i="68"/>
  <c r="E1152" i="68"/>
  <c r="G1061" i="68"/>
  <c r="E1062" i="68"/>
  <c r="E1017" i="68"/>
  <c r="G1016" i="68"/>
  <c r="G928" i="68"/>
  <c r="E929" i="68"/>
  <c r="G971" i="68"/>
  <c r="E972" i="68"/>
  <c r="G881" i="68"/>
  <c r="E882" i="68"/>
  <c r="G838" i="68"/>
  <c r="E839" i="68"/>
  <c r="G748" i="68"/>
  <c r="E749" i="68"/>
  <c r="G791" i="68"/>
  <c r="E792" i="68"/>
  <c r="G658" i="68"/>
  <c r="E659" i="68"/>
  <c r="G701" i="68"/>
  <c r="E702" i="68"/>
  <c r="G568" i="68"/>
  <c r="E569" i="68"/>
  <c r="G611" i="68"/>
  <c r="E612" i="68"/>
  <c r="G523" i="68"/>
  <c r="E524" i="68"/>
  <c r="G433" i="68"/>
  <c r="E434" i="68"/>
  <c r="G476" i="68"/>
  <c r="E477" i="68"/>
  <c r="E387" i="68"/>
  <c r="G386" i="68"/>
  <c r="G343" i="68"/>
  <c r="E344" i="68"/>
  <c r="G253" i="68"/>
  <c r="E254" i="68"/>
  <c r="G296" i="68"/>
  <c r="E297" i="68"/>
  <c r="E162" i="68"/>
  <c r="G161" i="68"/>
  <c r="G206" i="68"/>
  <c r="E207" i="68"/>
  <c r="G116" i="68"/>
  <c r="E117" i="68"/>
  <c r="E2234" i="68"/>
  <c r="G2233" i="68"/>
  <c r="E2188" i="68"/>
  <c r="G2187" i="68"/>
  <c r="E2143" i="68"/>
  <c r="G2142" i="68"/>
  <c r="E2098" i="68"/>
  <c r="G2097" i="68"/>
  <c r="G2009" i="68"/>
  <c r="E2010" i="68"/>
  <c r="E2053" i="68"/>
  <c r="G2052" i="68"/>
  <c r="E1963" i="68"/>
  <c r="G1962" i="68"/>
  <c r="G1918" i="68"/>
  <c r="E1919" i="68"/>
  <c r="G1828" i="68"/>
  <c r="E1829" i="68"/>
  <c r="E1873" i="68"/>
  <c r="G1872" i="68"/>
  <c r="E1738" i="68"/>
  <c r="G1737" i="68"/>
  <c r="E1783" i="68"/>
  <c r="G1782" i="68"/>
  <c r="E1693" i="68"/>
  <c r="G1692" i="68"/>
  <c r="G1649" i="68"/>
  <c r="E1650" i="68"/>
  <c r="G1558" i="68"/>
  <c r="E1559" i="68"/>
  <c r="E1603" i="68"/>
  <c r="G1602" i="68"/>
  <c r="E1468" i="68"/>
  <c r="G1467" i="68"/>
  <c r="E1514" i="68"/>
  <c r="G1513" i="68"/>
  <c r="G1379" i="68"/>
  <c r="E1380" i="68"/>
  <c r="E1423" i="68"/>
  <c r="G1422" i="68"/>
  <c r="E1333" i="68"/>
  <c r="G1332" i="68"/>
  <c r="G1289" i="68"/>
  <c r="E1290" i="68"/>
  <c r="G1198" i="68"/>
  <c r="E1199" i="68"/>
  <c r="E1243" i="68"/>
  <c r="G1242" i="68"/>
  <c r="E1153" i="68"/>
  <c r="G1152" i="68"/>
  <c r="E1108" i="68"/>
  <c r="G1107" i="68"/>
  <c r="E1018" i="68"/>
  <c r="G1017" i="68"/>
  <c r="E1063" i="68"/>
  <c r="G1062" i="68"/>
  <c r="G929" i="68"/>
  <c r="E930" i="68"/>
  <c r="E973" i="68"/>
  <c r="G972" i="68"/>
  <c r="E883" i="68"/>
  <c r="G882" i="68"/>
  <c r="G839" i="68"/>
  <c r="E840" i="68"/>
  <c r="G749" i="68"/>
  <c r="E750" i="68"/>
  <c r="E793" i="68"/>
  <c r="G792" i="68"/>
  <c r="G659" i="68"/>
  <c r="E660" i="68"/>
  <c r="E703" i="68"/>
  <c r="G702" i="68"/>
  <c r="G569" i="68"/>
  <c r="E570" i="68"/>
  <c r="E613" i="68"/>
  <c r="G612" i="68"/>
  <c r="G524" i="68"/>
  <c r="E525" i="68"/>
  <c r="G434" i="68"/>
  <c r="E435" i="68"/>
  <c r="E478" i="68"/>
  <c r="G477" i="68"/>
  <c r="E388" i="68"/>
  <c r="G387" i="68"/>
  <c r="G344" i="68"/>
  <c r="E345" i="68"/>
  <c r="G254" i="68"/>
  <c r="E255" i="68"/>
  <c r="E298" i="68"/>
  <c r="G297" i="68"/>
  <c r="E163" i="68"/>
  <c r="G162" i="68"/>
  <c r="E208" i="68"/>
  <c r="G207" i="68"/>
  <c r="E118" i="68"/>
  <c r="G117" i="68"/>
  <c r="G2188" i="68"/>
  <c r="E2189" i="68"/>
  <c r="G2234" i="68"/>
  <c r="E2235" i="68"/>
  <c r="G2098" i="68"/>
  <c r="E2099" i="68"/>
  <c r="E2144" i="68"/>
  <c r="G2143" i="68"/>
  <c r="E2054" i="68"/>
  <c r="G2053" i="68"/>
  <c r="E2011" i="68"/>
  <c r="G2010" i="68"/>
  <c r="G1919" i="68"/>
  <c r="E1920" i="68"/>
  <c r="E1964" i="68"/>
  <c r="G1963" i="68"/>
  <c r="G1829" i="68"/>
  <c r="E1830" i="68"/>
  <c r="E1874" i="68"/>
  <c r="G1873" i="68"/>
  <c r="E1784" i="68"/>
  <c r="G1783" i="68"/>
  <c r="G1738" i="68"/>
  <c r="E1739" i="68"/>
  <c r="E1694" i="68"/>
  <c r="G1693" i="68"/>
  <c r="E1651" i="68"/>
  <c r="G1650" i="68"/>
  <c r="E1604" i="68"/>
  <c r="G1603" i="68"/>
  <c r="G1559" i="68"/>
  <c r="E1560" i="68"/>
  <c r="G1514" i="68"/>
  <c r="E1515" i="68"/>
  <c r="G1468" i="68"/>
  <c r="E1469" i="68"/>
  <c r="E1381" i="68"/>
  <c r="G1380" i="68"/>
  <c r="E1424" i="68"/>
  <c r="G1423" i="68"/>
  <c r="E1334" i="68"/>
  <c r="G1333" i="68"/>
  <c r="E1291" i="68"/>
  <c r="G1290" i="68"/>
  <c r="E1244" i="68"/>
  <c r="G1243" i="68"/>
  <c r="G1199" i="68"/>
  <c r="E1200" i="68"/>
  <c r="G1108" i="68"/>
  <c r="E1109" i="68"/>
  <c r="E1154" i="68"/>
  <c r="G1153" i="68"/>
  <c r="E1064" i="68"/>
  <c r="G1063" i="68"/>
  <c r="G1018" i="68"/>
  <c r="E1019" i="68"/>
  <c r="E974" i="68"/>
  <c r="G973" i="68"/>
  <c r="E931" i="68"/>
  <c r="G930" i="68"/>
  <c r="E884" i="68"/>
  <c r="G883" i="68"/>
  <c r="E841" i="68"/>
  <c r="G840" i="68"/>
  <c r="E794" i="68"/>
  <c r="G793" i="68"/>
  <c r="E751" i="68"/>
  <c r="G750" i="68"/>
  <c r="E704" i="68"/>
  <c r="G703" i="68"/>
  <c r="E661" i="68"/>
  <c r="G660" i="68"/>
  <c r="E614" i="68"/>
  <c r="G613" i="68"/>
  <c r="E571" i="68"/>
  <c r="G570" i="68"/>
  <c r="E526" i="68"/>
  <c r="G525" i="68"/>
  <c r="E479" i="68"/>
  <c r="G478" i="68"/>
  <c r="E436" i="68"/>
  <c r="G435" i="68"/>
  <c r="G388" i="68"/>
  <c r="E389" i="68"/>
  <c r="E346" i="68"/>
  <c r="G345" i="68"/>
  <c r="E256" i="68"/>
  <c r="G255" i="68"/>
  <c r="E299" i="68"/>
  <c r="G298" i="68"/>
  <c r="G163" i="68"/>
  <c r="E164" i="68"/>
  <c r="E209" i="68"/>
  <c r="G208" i="68"/>
  <c r="E119" i="68"/>
  <c r="G118" i="68"/>
  <c r="G2189" i="68"/>
  <c r="E2190" i="68"/>
  <c r="G2235" i="68"/>
  <c r="E2236" i="68"/>
  <c r="G2144" i="68"/>
  <c r="E2145" i="68"/>
  <c r="G2099" i="68"/>
  <c r="E2100" i="68"/>
  <c r="G2054" i="68"/>
  <c r="E2055" i="68"/>
  <c r="E2012" i="68"/>
  <c r="G2011" i="68"/>
  <c r="G1964" i="68"/>
  <c r="E1965" i="68"/>
  <c r="E1921" i="68"/>
  <c r="G1920" i="68"/>
  <c r="G1874" i="68"/>
  <c r="E1875" i="68"/>
  <c r="E1831" i="68"/>
  <c r="G1830" i="68"/>
  <c r="G1739" i="68"/>
  <c r="E1740" i="68"/>
  <c r="G1784" i="68"/>
  <c r="E1785" i="68"/>
  <c r="G1694" i="68"/>
  <c r="E1695" i="68"/>
  <c r="E1652" i="68"/>
  <c r="G1651" i="68"/>
  <c r="G1604" i="68"/>
  <c r="E1605" i="68"/>
  <c r="E1561" i="68"/>
  <c r="G1560" i="68"/>
  <c r="G1469" i="68"/>
  <c r="E1470" i="68"/>
  <c r="G1515" i="68"/>
  <c r="E1516" i="68"/>
  <c r="G1424" i="68"/>
  <c r="E1425" i="68"/>
  <c r="E1382" i="68"/>
  <c r="G1381" i="68"/>
  <c r="G1334" i="68"/>
  <c r="E1335" i="68"/>
  <c r="E1292" i="68"/>
  <c r="G1291" i="68"/>
  <c r="G1244" i="68"/>
  <c r="E1245" i="68"/>
  <c r="E1201" i="68"/>
  <c r="G1200" i="68"/>
  <c r="G1154" i="68"/>
  <c r="E1155" i="68"/>
  <c r="G1109" i="68"/>
  <c r="E1110" i="68"/>
  <c r="G1019" i="68"/>
  <c r="E1020" i="68"/>
  <c r="G1064" i="68"/>
  <c r="E1065" i="68"/>
  <c r="E932" i="68"/>
  <c r="G931" i="68"/>
  <c r="G974" i="68"/>
  <c r="E975" i="68"/>
  <c r="E842" i="68"/>
  <c r="G841" i="68"/>
  <c r="G884" i="68"/>
  <c r="E885" i="68"/>
  <c r="E752" i="68"/>
  <c r="G751" i="68"/>
  <c r="G794" i="68"/>
  <c r="E795" i="68"/>
  <c r="E662" i="68"/>
  <c r="G661" i="68"/>
  <c r="G704" i="68"/>
  <c r="E705" i="68"/>
  <c r="E572" i="68"/>
  <c r="G571" i="68"/>
  <c r="G614" i="68"/>
  <c r="E615" i="68"/>
  <c r="E527" i="68"/>
  <c r="G526" i="68"/>
  <c r="E437" i="68"/>
  <c r="G436" i="68"/>
  <c r="G479" i="68"/>
  <c r="E480" i="68"/>
  <c r="G389" i="68"/>
  <c r="E390" i="68"/>
  <c r="E347" i="68"/>
  <c r="G346" i="68"/>
  <c r="E257" i="68"/>
  <c r="G256" i="68"/>
  <c r="G299" i="68"/>
  <c r="E300" i="68"/>
  <c r="G209" i="68"/>
  <c r="E210" i="68"/>
  <c r="G164" i="68"/>
  <c r="E165" i="68"/>
  <c r="G119" i="68"/>
  <c r="E120" i="68"/>
  <c r="E2237" i="68"/>
  <c r="G2236" i="68"/>
  <c r="E2191" i="68"/>
  <c r="G2190" i="68"/>
  <c r="G2145" i="68"/>
  <c r="E2146" i="68"/>
  <c r="E2101" i="68"/>
  <c r="G2100" i="68"/>
  <c r="G2055" i="68"/>
  <c r="E2056" i="68"/>
  <c r="G2012" i="68"/>
  <c r="E2013" i="68"/>
  <c r="G1965" i="68"/>
  <c r="E1966" i="68"/>
  <c r="E1922" i="68"/>
  <c r="G1921" i="68"/>
  <c r="G1875" i="68"/>
  <c r="E1876" i="68"/>
  <c r="E1832" i="68"/>
  <c r="G1831" i="68"/>
  <c r="E1741" i="68"/>
  <c r="G1740" i="68"/>
  <c r="G1785" i="68"/>
  <c r="E1786" i="68"/>
  <c r="G1695" i="68"/>
  <c r="E1696" i="68"/>
  <c r="G1652" i="68"/>
  <c r="E1653" i="68"/>
  <c r="E1562" i="68"/>
  <c r="G1561" i="68"/>
  <c r="G1605" i="68"/>
  <c r="E1606" i="68"/>
  <c r="E1517" i="68"/>
  <c r="G1516" i="68"/>
  <c r="E1471" i="68"/>
  <c r="G1470" i="68"/>
  <c r="G1382" i="68"/>
  <c r="E1383" i="68"/>
  <c r="G1425" i="68"/>
  <c r="E1426" i="68"/>
  <c r="G1335" i="68"/>
  <c r="E1336" i="68"/>
  <c r="G1292" i="68"/>
  <c r="E1293" i="68"/>
  <c r="E1202" i="68"/>
  <c r="G1201" i="68"/>
  <c r="G1245" i="68"/>
  <c r="E1246" i="68"/>
  <c r="E1111" i="68"/>
  <c r="G1110" i="68"/>
  <c r="G1155" i="68"/>
  <c r="E1156" i="68"/>
  <c r="E1021" i="68"/>
  <c r="G1020" i="68"/>
  <c r="G1065" i="68"/>
  <c r="E1066" i="68"/>
  <c r="G932" i="68"/>
  <c r="E933" i="68"/>
  <c r="G975" i="68"/>
  <c r="E976" i="68"/>
  <c r="G842" i="68"/>
  <c r="E843" i="68"/>
  <c r="G885" i="68"/>
  <c r="E886" i="68"/>
  <c r="G752" i="68"/>
  <c r="E753" i="68"/>
  <c r="G795" i="68"/>
  <c r="E796" i="68"/>
  <c r="G662" i="68"/>
  <c r="E663" i="68"/>
  <c r="G705" i="68"/>
  <c r="E706" i="68"/>
  <c r="G572" i="68"/>
  <c r="E573" i="68"/>
  <c r="G615" i="68"/>
  <c r="E616" i="68"/>
  <c r="G527" i="68"/>
  <c r="E528" i="68"/>
  <c r="G437" i="68"/>
  <c r="E438" i="68"/>
  <c r="G480" i="68"/>
  <c r="E481" i="68"/>
  <c r="E391" i="68"/>
  <c r="G390" i="68"/>
  <c r="G347" i="68"/>
  <c r="E348" i="68"/>
  <c r="G257" i="68"/>
  <c r="E258" i="68"/>
  <c r="G300" i="68"/>
  <c r="E301" i="68"/>
  <c r="E166" i="68"/>
  <c r="G165" i="68"/>
  <c r="G210" i="68"/>
  <c r="E211" i="68"/>
  <c r="G120" i="68"/>
  <c r="E121" i="68"/>
  <c r="E2192" i="68"/>
  <c r="G2191" i="68"/>
  <c r="E2238" i="68"/>
  <c r="G2237" i="68"/>
  <c r="E2102" i="68"/>
  <c r="G2101" i="68"/>
  <c r="E2147" i="68"/>
  <c r="G2146" i="68"/>
  <c r="E2057" i="68"/>
  <c r="G2056" i="68"/>
  <c r="G2013" i="68"/>
  <c r="E2014" i="68"/>
  <c r="G1922" i="68"/>
  <c r="E1923" i="68"/>
  <c r="E1967" i="68"/>
  <c r="G1966" i="68"/>
  <c r="E1877" i="68"/>
  <c r="G1876" i="68"/>
  <c r="G1832" i="68"/>
  <c r="E1833" i="68"/>
  <c r="E1787" i="68"/>
  <c r="G1786" i="68"/>
  <c r="E1742" i="68"/>
  <c r="G1741" i="68"/>
  <c r="E1697" i="68"/>
  <c r="G1696" i="68"/>
  <c r="G1653" i="68"/>
  <c r="E1654" i="68"/>
  <c r="G1562" i="68"/>
  <c r="E1563" i="68"/>
  <c r="E1607" i="68"/>
  <c r="G1606" i="68"/>
  <c r="E1472" i="68"/>
  <c r="G1471" i="68"/>
  <c r="E1518" i="68"/>
  <c r="G1517" i="68"/>
  <c r="G1383" i="68"/>
  <c r="E1384" i="68"/>
  <c r="E1427" i="68"/>
  <c r="G1426" i="68"/>
  <c r="G1293" i="68"/>
  <c r="E1294" i="68"/>
  <c r="E1337" i="68"/>
  <c r="G1336" i="68"/>
  <c r="G1202" i="68"/>
  <c r="E1203" i="68"/>
  <c r="E1247" i="68"/>
  <c r="G1246" i="68"/>
  <c r="E1157" i="68"/>
  <c r="G1156" i="68"/>
  <c r="E1112" i="68"/>
  <c r="G1111" i="68"/>
  <c r="E1067" i="68"/>
  <c r="G1066" i="68"/>
  <c r="E1022" i="68"/>
  <c r="G1021" i="68"/>
  <c r="G933" i="68"/>
  <c r="E934" i="68"/>
  <c r="E977" i="68"/>
  <c r="G976" i="68"/>
  <c r="G843" i="68"/>
  <c r="E844" i="68"/>
  <c r="E887" i="68"/>
  <c r="G886" i="68"/>
  <c r="G753" i="68"/>
  <c r="E754" i="68"/>
  <c r="E797" i="68"/>
  <c r="G796" i="68"/>
  <c r="G663" i="68"/>
  <c r="E664" i="68"/>
  <c r="E707" i="68"/>
  <c r="G706" i="68"/>
  <c r="G573" i="68"/>
  <c r="E574" i="68"/>
  <c r="E617" i="68"/>
  <c r="G616" i="68"/>
  <c r="G528" i="68"/>
  <c r="E529" i="68"/>
  <c r="G438" i="68"/>
  <c r="E439" i="68"/>
  <c r="E482" i="68"/>
  <c r="G481" i="68"/>
  <c r="E392" i="68"/>
  <c r="G391" i="68"/>
  <c r="G348" i="68"/>
  <c r="E349" i="68"/>
  <c r="G258" i="68"/>
  <c r="E259" i="68"/>
  <c r="E302" i="68"/>
  <c r="G301" i="68"/>
  <c r="E167" i="68"/>
  <c r="G166" i="68"/>
  <c r="E212" i="68"/>
  <c r="G211" i="68"/>
  <c r="E122" i="68"/>
  <c r="G121" i="68"/>
  <c r="G2238" i="68"/>
  <c r="E2239" i="68"/>
  <c r="G2192" i="68"/>
  <c r="E2193" i="68"/>
  <c r="E2148" i="68"/>
  <c r="G2147" i="68"/>
  <c r="G2102" i="68"/>
  <c r="E2103" i="68"/>
  <c r="E2058" i="68"/>
  <c r="G2057" i="68"/>
  <c r="E2015" i="68"/>
  <c r="G2014" i="68"/>
  <c r="E1968" i="68"/>
  <c r="G1967" i="68"/>
  <c r="G1923" i="68"/>
  <c r="E1924" i="68"/>
  <c r="E1878" i="68"/>
  <c r="G1877" i="68"/>
  <c r="G1833" i="68"/>
  <c r="E1834" i="68"/>
  <c r="G1742" i="68"/>
  <c r="E1743" i="68"/>
  <c r="E1788" i="68"/>
  <c r="G1787" i="68"/>
  <c r="E1698" i="68"/>
  <c r="G1697" i="68"/>
  <c r="E1655" i="68"/>
  <c r="G1654" i="68"/>
  <c r="E1608" i="68"/>
  <c r="G1607" i="68"/>
  <c r="G1563" i="68"/>
  <c r="E1564" i="68"/>
  <c r="G1518" i="68"/>
  <c r="E1519" i="68"/>
  <c r="G1472" i="68"/>
  <c r="E1473" i="68"/>
  <c r="E1428" i="68"/>
  <c r="G1427" i="68"/>
  <c r="E1385" i="68"/>
  <c r="G1384" i="68"/>
  <c r="E1295" i="68"/>
  <c r="G1294" i="68"/>
  <c r="E1338" i="68"/>
  <c r="G1337" i="68"/>
  <c r="E1248" i="68"/>
  <c r="G1247" i="68"/>
  <c r="G1203" i="68"/>
  <c r="E1204" i="68"/>
  <c r="G1112" i="68"/>
  <c r="E1113" i="68"/>
  <c r="E1158" i="68"/>
  <c r="G1157" i="68"/>
  <c r="G1022" i="68"/>
  <c r="E1023" i="68"/>
  <c r="E1068" i="68"/>
  <c r="G1067" i="68"/>
  <c r="E935" i="68"/>
  <c r="G934" i="68"/>
  <c r="E978" i="68"/>
  <c r="G977" i="68"/>
  <c r="E888" i="68"/>
  <c r="G887" i="68"/>
  <c r="E845" i="68"/>
  <c r="G844" i="68"/>
  <c r="E798" i="68"/>
  <c r="G797" i="68"/>
  <c r="E755" i="68"/>
  <c r="G754" i="68"/>
  <c r="E708" i="68"/>
  <c r="G707" i="68"/>
  <c r="E665" i="68"/>
  <c r="G664" i="68"/>
  <c r="E618" i="68"/>
  <c r="G617" i="68"/>
  <c r="E575" i="68"/>
  <c r="G574" i="68"/>
  <c r="E530" i="68"/>
  <c r="G529" i="68"/>
  <c r="E483" i="68"/>
  <c r="G482" i="68"/>
  <c r="E440" i="68"/>
  <c r="G439" i="68"/>
  <c r="G392" i="68"/>
  <c r="E393" i="68"/>
  <c r="E350" i="68"/>
  <c r="G349" i="68"/>
  <c r="E303" i="68"/>
  <c r="G302" i="68"/>
  <c r="E260" i="68"/>
  <c r="G259" i="68"/>
  <c r="G167" i="68"/>
  <c r="E168" i="68"/>
  <c r="E213" i="68"/>
  <c r="G212" i="68"/>
  <c r="E123" i="68"/>
  <c r="G122" i="68"/>
  <c r="G2239" i="68"/>
  <c r="E2240" i="68"/>
  <c r="G2193" i="68"/>
  <c r="E2194" i="68"/>
  <c r="G2103" i="68"/>
  <c r="E2104" i="68"/>
  <c r="G2148" i="68"/>
  <c r="E2149" i="68"/>
  <c r="G2058" i="68"/>
  <c r="E2059" i="68"/>
  <c r="E2016" i="68"/>
  <c r="G2015" i="68"/>
  <c r="E1925" i="68"/>
  <c r="G1924" i="68"/>
  <c r="G1968" i="68"/>
  <c r="E1969" i="68"/>
  <c r="E1835" i="68"/>
  <c r="G1834" i="68"/>
  <c r="G1878" i="68"/>
  <c r="E1879" i="68"/>
  <c r="G1788" i="68"/>
  <c r="E1789" i="68"/>
  <c r="G1743" i="68"/>
  <c r="E1744" i="68"/>
  <c r="G1698" i="68"/>
  <c r="E1699" i="68"/>
  <c r="E1656" i="68"/>
  <c r="G1655" i="68"/>
  <c r="G1608" i="68"/>
  <c r="E1609" i="68"/>
  <c r="E1565" i="68"/>
  <c r="G1564" i="68"/>
  <c r="G1473" i="68"/>
  <c r="E1474" i="68"/>
  <c r="G1519" i="68"/>
  <c r="E1520" i="68"/>
  <c r="E1386" i="68"/>
  <c r="G1385" i="68"/>
  <c r="G1428" i="68"/>
  <c r="E1429" i="68"/>
  <c r="E1296" i="68"/>
  <c r="G1295" i="68"/>
  <c r="G1338" i="68"/>
  <c r="E1339" i="68"/>
  <c r="G1248" i="68"/>
  <c r="E1249" i="68"/>
  <c r="E1205" i="68"/>
  <c r="G1204" i="68"/>
  <c r="G1158" i="68"/>
  <c r="E1159" i="68"/>
  <c r="G1113" i="68"/>
  <c r="E1114" i="68"/>
  <c r="G1068" i="68"/>
  <c r="E1069" i="68"/>
  <c r="G1023" i="68"/>
  <c r="E1024" i="68"/>
  <c r="G978" i="68"/>
  <c r="E979" i="68"/>
  <c r="E936" i="68"/>
  <c r="G935" i="68"/>
  <c r="E846" i="68"/>
  <c r="G845" i="68"/>
  <c r="G888" i="68"/>
  <c r="E889" i="68"/>
  <c r="E756" i="68"/>
  <c r="G755" i="68"/>
  <c r="G798" i="68"/>
  <c r="E799" i="68"/>
  <c r="E666" i="68"/>
  <c r="G665" i="68"/>
  <c r="G708" i="68"/>
  <c r="E709" i="68"/>
  <c r="E576" i="68"/>
  <c r="G575" i="68"/>
  <c r="G618" i="68"/>
  <c r="E619" i="68"/>
  <c r="E531" i="68"/>
  <c r="G530" i="68"/>
  <c r="E441" i="68"/>
  <c r="G440" i="68"/>
  <c r="G483" i="68"/>
  <c r="E484" i="68"/>
  <c r="G393" i="68"/>
  <c r="E394" i="68"/>
  <c r="E351" i="68"/>
  <c r="G350" i="68"/>
  <c r="E261" i="68"/>
  <c r="G260" i="68"/>
  <c r="G303" i="68"/>
  <c r="E304" i="68"/>
  <c r="G213" i="68"/>
  <c r="E214" i="68"/>
  <c r="G168" i="68"/>
  <c r="E169" i="68"/>
  <c r="G123" i="68"/>
  <c r="E124" i="68"/>
  <c r="E2195" i="68"/>
  <c r="G2194" i="68"/>
  <c r="E2241" i="68"/>
  <c r="G2240" i="68"/>
  <c r="G2149" i="68"/>
  <c r="E2150" i="68"/>
  <c r="E2105" i="68"/>
  <c r="G2104" i="68"/>
  <c r="G2059" i="68"/>
  <c r="E2060" i="68"/>
  <c r="G2016" i="68"/>
  <c r="E2017" i="68"/>
  <c r="G1969" i="68"/>
  <c r="E1970" i="68"/>
  <c r="E1926" i="68"/>
  <c r="G1925" i="68"/>
  <c r="E1836" i="68"/>
  <c r="G1835" i="68"/>
  <c r="G1879" i="68"/>
  <c r="E1880" i="68"/>
  <c r="G1789" i="68"/>
  <c r="E1790" i="68"/>
  <c r="E1745" i="68"/>
  <c r="G1744" i="68"/>
  <c r="G1699" i="68"/>
  <c r="E1700" i="68"/>
  <c r="G1656" i="68"/>
  <c r="E1657" i="68"/>
  <c r="E1566" i="68"/>
  <c r="G1565" i="68"/>
  <c r="G1609" i="68"/>
  <c r="E1610" i="68"/>
  <c r="E1521" i="68"/>
  <c r="G1520" i="68"/>
  <c r="E1475" i="68"/>
  <c r="G1474" i="68"/>
  <c r="G1429" i="68"/>
  <c r="E1430" i="68"/>
  <c r="G1386" i="68"/>
  <c r="E1387" i="68"/>
  <c r="G1296" i="68"/>
  <c r="E1297" i="68"/>
  <c r="G1339" i="68"/>
  <c r="E1340" i="68"/>
  <c r="E1206" i="68"/>
  <c r="G1205" i="68"/>
  <c r="G1249" i="68"/>
  <c r="E1250" i="68"/>
  <c r="E1115" i="68"/>
  <c r="G1114" i="68"/>
  <c r="G1159" i="68"/>
  <c r="E1160" i="68"/>
  <c r="G1069" i="68"/>
  <c r="E1070" i="68"/>
  <c r="E1025" i="68"/>
  <c r="G1024" i="68"/>
  <c r="G936" i="68"/>
  <c r="E937" i="68"/>
  <c r="G979" i="68"/>
  <c r="E980" i="68"/>
  <c r="G846" i="68"/>
  <c r="E847" i="68"/>
  <c r="G889" i="68"/>
  <c r="E890" i="68"/>
  <c r="G756" i="68"/>
  <c r="E757" i="68"/>
  <c r="G799" i="68"/>
  <c r="E800" i="68"/>
  <c r="G666" i="68"/>
  <c r="E667" i="68"/>
  <c r="G709" i="68"/>
  <c r="E710" i="68"/>
  <c r="G576" i="68"/>
  <c r="E577" i="68"/>
  <c r="G619" i="68"/>
  <c r="E620" i="68"/>
  <c r="G531" i="68"/>
  <c r="E532" i="68"/>
  <c r="G441" i="68"/>
  <c r="E442" i="68"/>
  <c r="G484" i="68"/>
  <c r="E485" i="68"/>
  <c r="E395" i="68"/>
  <c r="G394" i="68"/>
  <c r="G351" i="68"/>
  <c r="E352" i="68"/>
  <c r="G261" i="68"/>
  <c r="E262" i="68"/>
  <c r="G304" i="68"/>
  <c r="E305" i="68"/>
  <c r="E170" i="68"/>
  <c r="G169" i="68"/>
  <c r="G214" i="68"/>
  <c r="E215" i="68"/>
  <c r="G124" i="68"/>
  <c r="E125" i="68"/>
  <c r="E2242" i="68"/>
  <c r="G2241" i="68"/>
  <c r="E2196" i="68"/>
  <c r="G2195" i="68"/>
  <c r="E2106" i="68"/>
  <c r="G2105" i="68"/>
  <c r="E2151" i="68"/>
  <c r="G2150" i="68"/>
  <c r="E2061" i="68"/>
  <c r="G2060" i="68"/>
  <c r="G2017" i="68"/>
  <c r="E2018" i="68"/>
  <c r="G1926" i="68"/>
  <c r="E1927" i="68"/>
  <c r="E1971" i="68"/>
  <c r="G1970" i="68"/>
  <c r="G1836" i="68"/>
  <c r="E1837" i="68"/>
  <c r="E1881" i="68"/>
  <c r="G1880" i="68"/>
  <c r="E1746" i="68"/>
  <c r="G1745" i="68"/>
  <c r="E1791" i="68"/>
  <c r="G1790" i="68"/>
  <c r="E1701" i="68"/>
  <c r="G1700" i="68"/>
  <c r="G1657" i="68"/>
  <c r="E1658" i="68"/>
  <c r="G1566" i="68"/>
  <c r="E1567" i="68"/>
  <c r="E1611" i="68"/>
  <c r="G1610" i="68"/>
  <c r="E1476" i="68"/>
  <c r="G1475" i="68"/>
  <c r="E1522" i="68"/>
  <c r="G1521" i="68"/>
  <c r="G1387" i="68"/>
  <c r="E1388" i="68"/>
  <c r="E1431" i="68"/>
  <c r="G1430" i="68"/>
  <c r="E1341" i="68"/>
  <c r="G1340" i="68"/>
  <c r="G1297" i="68"/>
  <c r="E1298" i="68"/>
  <c r="G1206" i="68"/>
  <c r="E1207" i="68"/>
  <c r="E1251" i="68"/>
  <c r="G1250" i="68"/>
  <c r="E1161" i="68"/>
  <c r="G1160" i="68"/>
  <c r="E1116" i="68"/>
  <c r="G1115" i="68"/>
  <c r="E1026" i="68"/>
  <c r="G1025" i="68"/>
  <c r="E1071" i="68"/>
  <c r="G1070" i="68"/>
  <c r="G937" i="68"/>
  <c r="E938" i="68"/>
  <c r="E981" i="68"/>
  <c r="G980" i="68"/>
  <c r="G847" i="68"/>
  <c r="E848" i="68"/>
  <c r="E891" i="68"/>
  <c r="G890" i="68"/>
  <c r="G757" i="68"/>
  <c r="E758" i="68"/>
  <c r="E801" i="68"/>
  <c r="G800" i="68"/>
  <c r="G667" i="68"/>
  <c r="E668" i="68"/>
  <c r="E711" i="68"/>
  <c r="G710" i="68"/>
  <c r="G577" i="68"/>
  <c r="E578" i="68"/>
  <c r="E621" i="68"/>
  <c r="G620" i="68"/>
  <c r="G532" i="68"/>
  <c r="E533" i="68"/>
  <c r="G442" i="68"/>
  <c r="E443" i="68"/>
  <c r="E486" i="68"/>
  <c r="G485" i="68"/>
  <c r="E396" i="68"/>
  <c r="G395" i="68"/>
  <c r="G352" i="68"/>
  <c r="E353" i="68"/>
  <c r="G262" i="68"/>
  <c r="E263" i="68"/>
  <c r="E306" i="68"/>
  <c r="G305" i="68"/>
  <c r="E171" i="68"/>
  <c r="G170" i="68"/>
  <c r="E216" i="68"/>
  <c r="G215" i="68"/>
  <c r="E126" i="68"/>
  <c r="G125" i="68"/>
  <c r="G2196" i="68"/>
  <c r="E2197" i="68"/>
  <c r="G2242" i="68"/>
  <c r="E2243" i="68"/>
  <c r="E2152" i="68"/>
  <c r="G2151" i="68"/>
  <c r="G2106" i="68"/>
  <c r="E2107" i="68"/>
  <c r="E2062" i="68"/>
  <c r="G2061" i="68"/>
  <c r="E2019" i="68"/>
  <c r="G2018" i="68"/>
  <c r="E1972" i="68"/>
  <c r="G1971" i="68"/>
  <c r="G1927" i="68"/>
  <c r="E1928" i="68"/>
  <c r="E1882" i="68"/>
  <c r="G1881" i="68"/>
  <c r="G1837" i="68"/>
  <c r="E1838" i="68"/>
  <c r="E1792" i="68"/>
  <c r="G1791" i="68"/>
  <c r="G1746" i="68"/>
  <c r="E1747" i="68"/>
  <c r="E1702" i="68"/>
  <c r="G1701" i="68"/>
  <c r="E1659" i="68"/>
  <c r="G1658" i="68"/>
  <c r="E1612" i="68"/>
  <c r="G1611" i="68"/>
  <c r="G1567" i="68"/>
  <c r="E1568" i="68"/>
  <c r="G1522" i="68"/>
  <c r="E1523" i="68"/>
  <c r="G1476" i="68"/>
  <c r="E1477" i="68"/>
  <c r="E1389" i="68"/>
  <c r="G1388" i="68"/>
  <c r="E1432" i="68"/>
  <c r="G1431" i="68"/>
  <c r="E1299" i="68"/>
  <c r="G1298" i="68"/>
  <c r="E1342" i="68"/>
  <c r="G1341" i="68"/>
  <c r="E1252" i="68"/>
  <c r="G1251" i="68"/>
  <c r="G1207" i="68"/>
  <c r="E1208" i="68"/>
  <c r="G1116" i="68"/>
  <c r="E1117" i="68"/>
  <c r="E1162" i="68"/>
  <c r="G1161" i="68"/>
  <c r="E1072" i="68"/>
  <c r="G1071" i="68"/>
  <c r="G1026" i="68"/>
  <c r="E1027" i="68"/>
  <c r="E939" i="68"/>
  <c r="G938" i="68"/>
  <c r="E982" i="68"/>
  <c r="G981" i="68"/>
  <c r="E892" i="68"/>
  <c r="G891" i="68"/>
  <c r="E849" i="68"/>
  <c r="G848" i="68"/>
  <c r="E802" i="68"/>
  <c r="G801" i="68"/>
  <c r="E759" i="68"/>
  <c r="G758" i="68"/>
  <c r="E712" i="68"/>
  <c r="G711" i="68"/>
  <c r="E669" i="68"/>
  <c r="G668" i="68"/>
  <c r="E622" i="68"/>
  <c r="G621" i="68"/>
  <c r="E579" i="68"/>
  <c r="G578" i="68"/>
  <c r="E534" i="68"/>
  <c r="G533" i="68"/>
  <c r="E487" i="68"/>
  <c r="G486" i="68"/>
  <c r="E444" i="68"/>
  <c r="G443" i="68"/>
  <c r="G396" i="68"/>
  <c r="E397" i="68"/>
  <c r="E354" i="68"/>
  <c r="G353" i="68"/>
  <c r="E307" i="68"/>
  <c r="G306" i="68"/>
  <c r="E264" i="68"/>
  <c r="G263" i="68"/>
  <c r="G171" i="68"/>
  <c r="E172" i="68"/>
  <c r="E217" i="68"/>
  <c r="G216" i="68"/>
  <c r="E127" i="68"/>
  <c r="G126" i="68"/>
  <c r="G2197" i="68"/>
  <c r="E2198" i="68"/>
  <c r="G2243" i="68"/>
  <c r="E2244" i="68"/>
  <c r="G2107" i="68"/>
  <c r="E2108" i="68"/>
  <c r="G2152" i="68"/>
  <c r="E2153" i="68"/>
  <c r="G2062" i="68"/>
  <c r="E2063" i="68"/>
  <c r="E2020" i="68"/>
  <c r="G2019" i="68"/>
  <c r="E1929" i="68"/>
  <c r="G1928" i="68"/>
  <c r="G1972" i="68"/>
  <c r="E1973" i="68"/>
  <c r="G1882" i="68"/>
  <c r="E1883" i="68"/>
  <c r="E1839" i="68"/>
  <c r="G1838" i="68"/>
  <c r="G1747" i="68"/>
  <c r="E1748" i="68"/>
  <c r="G1792" i="68"/>
  <c r="E1793" i="68"/>
  <c r="G1702" i="68"/>
  <c r="E1703" i="68"/>
  <c r="E1660" i="68"/>
  <c r="G1659" i="68"/>
  <c r="G1612" i="68"/>
  <c r="E1613" i="68"/>
  <c r="E1569" i="68"/>
  <c r="G1568" i="68"/>
  <c r="G1477" i="68"/>
  <c r="E1478" i="68"/>
  <c r="G1523" i="68"/>
  <c r="E1524" i="68"/>
  <c r="G1432" i="68"/>
  <c r="E1433" i="68"/>
  <c r="E1390" i="68"/>
  <c r="G1389" i="68"/>
  <c r="G1342" i="68"/>
  <c r="E1343" i="68"/>
  <c r="E1300" i="68"/>
  <c r="G1299" i="68"/>
  <c r="G1252" i="68"/>
  <c r="E1253" i="68"/>
  <c r="E1209" i="68"/>
  <c r="G1208" i="68"/>
  <c r="G1162" i="68"/>
  <c r="E1163" i="68"/>
  <c r="G1117" i="68"/>
  <c r="E1118" i="68"/>
  <c r="G1027" i="68"/>
  <c r="E1028" i="68"/>
  <c r="G1072" i="68"/>
  <c r="E1073" i="68"/>
  <c r="G982" i="68"/>
  <c r="E983" i="68"/>
  <c r="E940" i="68"/>
  <c r="G939" i="68"/>
  <c r="E850" i="68"/>
  <c r="G849" i="68"/>
  <c r="G892" i="68"/>
  <c r="E893" i="68"/>
  <c r="E760" i="68"/>
  <c r="G759" i="68"/>
  <c r="G802" i="68"/>
  <c r="E803" i="68"/>
  <c r="E670" i="68"/>
  <c r="G669" i="68"/>
  <c r="G712" i="68"/>
  <c r="E713" i="68"/>
  <c r="E580" i="68"/>
  <c r="G579" i="68"/>
  <c r="G622" i="68"/>
  <c r="E623" i="68"/>
  <c r="E535" i="68"/>
  <c r="G534" i="68"/>
  <c r="E445" i="68"/>
  <c r="G444" i="68"/>
  <c r="G487" i="68"/>
  <c r="E488" i="68"/>
  <c r="G397" i="68"/>
  <c r="E398" i="68"/>
  <c r="E355" i="68"/>
  <c r="G354" i="68"/>
  <c r="E265" i="68"/>
  <c r="G264" i="68"/>
  <c r="G307" i="68"/>
  <c r="E308" i="68"/>
  <c r="G217" i="68"/>
  <c r="E218" i="68"/>
  <c r="G172" i="68"/>
  <c r="E173" i="68"/>
  <c r="G127" i="68"/>
  <c r="E128" i="68"/>
  <c r="E2245" i="68"/>
  <c r="G2244" i="68"/>
  <c r="E2199" i="68"/>
  <c r="G2198" i="68"/>
  <c r="E2109" i="68"/>
  <c r="G2108" i="68"/>
  <c r="G2153" i="68"/>
  <c r="E2154" i="68"/>
  <c r="G2063" i="68"/>
  <c r="E2064" i="68"/>
  <c r="G2020" i="68"/>
  <c r="E2021" i="68"/>
  <c r="G1973" i="68"/>
  <c r="E1974" i="68"/>
  <c r="E1930" i="68"/>
  <c r="G1929" i="68"/>
  <c r="E1840" i="68"/>
  <c r="G1839" i="68"/>
  <c r="G1883" i="68"/>
  <c r="E1884" i="68"/>
  <c r="E1749" i="68"/>
  <c r="G1748" i="68"/>
  <c r="G1793" i="68"/>
  <c r="E1794" i="68"/>
  <c r="G1703" i="68"/>
  <c r="E1704" i="68"/>
  <c r="G1660" i="68"/>
  <c r="E1661" i="68"/>
  <c r="E1570" i="68"/>
  <c r="G1569" i="68"/>
  <c r="G1613" i="68"/>
  <c r="E1614" i="68"/>
  <c r="E1525" i="68"/>
  <c r="G1524" i="68"/>
  <c r="E1479" i="68"/>
  <c r="G1478" i="68"/>
  <c r="G1433" i="68"/>
  <c r="E1434" i="68"/>
  <c r="G1390" i="68"/>
  <c r="E1391" i="68"/>
  <c r="G1300" i="68"/>
  <c r="E1301" i="68"/>
  <c r="G1343" i="68"/>
  <c r="E1344" i="68"/>
  <c r="E1210" i="68"/>
  <c r="G1209" i="68"/>
  <c r="G1253" i="68"/>
  <c r="E1254" i="68"/>
  <c r="E1119" i="68"/>
  <c r="G1118" i="68"/>
  <c r="G1163" i="68"/>
  <c r="E1164" i="68"/>
  <c r="E1029" i="68"/>
  <c r="G1028" i="68"/>
  <c r="G1073" i="68"/>
  <c r="E1074" i="68"/>
  <c r="G940" i="68"/>
  <c r="E941" i="68"/>
  <c r="G983" i="68"/>
  <c r="E984" i="68"/>
  <c r="G850" i="68"/>
  <c r="E851" i="68"/>
  <c r="G893" i="68"/>
  <c r="E894" i="68"/>
  <c r="G760" i="68"/>
  <c r="E761" i="68"/>
  <c r="G803" i="68"/>
  <c r="E804" i="68"/>
  <c r="G670" i="68"/>
  <c r="E671" i="68"/>
  <c r="G713" i="68"/>
  <c r="E714" i="68"/>
  <c r="G580" i="68"/>
  <c r="E581" i="68"/>
  <c r="G623" i="68"/>
  <c r="E624" i="68"/>
  <c r="G535" i="68"/>
  <c r="E536" i="68"/>
  <c r="G445" i="68"/>
  <c r="E446" i="68"/>
  <c r="G488" i="68"/>
  <c r="E489" i="68"/>
  <c r="E399" i="68"/>
  <c r="G398" i="68"/>
  <c r="G355" i="68"/>
  <c r="E356" i="68"/>
  <c r="G308" i="68"/>
  <c r="E309" i="68"/>
  <c r="G265" i="68"/>
  <c r="E266" i="68"/>
  <c r="E174" i="68"/>
  <c r="G173" i="68"/>
  <c r="G218" i="68"/>
  <c r="E219" i="68"/>
  <c r="G128" i="68"/>
  <c r="E129" i="68"/>
  <c r="E2200" i="68"/>
  <c r="G2199" i="68"/>
  <c r="E2246" i="68"/>
  <c r="G2245" i="68"/>
  <c r="E2155" i="68"/>
  <c r="G2154" i="68"/>
  <c r="E2110" i="68"/>
  <c r="G2109" i="68"/>
  <c r="E2065" i="68"/>
  <c r="G2064" i="68"/>
  <c r="G2021" i="68"/>
  <c r="E2022" i="68"/>
  <c r="G1930" i="68"/>
  <c r="E1931" i="68"/>
  <c r="E1975" i="68"/>
  <c r="G1974" i="68"/>
  <c r="G1840" i="68"/>
  <c r="E1841" i="68"/>
  <c r="E1885" i="68"/>
  <c r="G1884" i="68"/>
  <c r="E1795" i="68"/>
  <c r="G1794" i="68"/>
  <c r="E1750" i="68"/>
  <c r="G1749" i="68"/>
  <c r="E1705" i="68"/>
  <c r="G1704" i="68"/>
  <c r="G1661" i="68"/>
  <c r="E1662" i="68"/>
  <c r="G1570" i="68"/>
  <c r="E1571" i="68"/>
  <c r="E1615" i="68"/>
  <c r="G1614" i="68"/>
  <c r="E1480" i="68"/>
  <c r="G1479" i="68"/>
  <c r="E1526" i="68"/>
  <c r="G1525" i="68"/>
  <c r="G1391" i="68"/>
  <c r="E1392" i="68"/>
  <c r="E1435" i="68"/>
  <c r="G1434" i="68"/>
  <c r="G1301" i="68"/>
  <c r="E1302" i="68"/>
  <c r="E1345" i="68"/>
  <c r="G1344" i="68"/>
  <c r="G1210" i="68"/>
  <c r="E1211" i="68"/>
  <c r="E1255" i="68"/>
  <c r="G1254" i="68"/>
  <c r="E1165" i="68"/>
  <c r="G1164" i="68"/>
  <c r="E1120" i="68"/>
  <c r="G1119" i="68"/>
  <c r="E1075" i="68"/>
  <c r="G1074" i="68"/>
  <c r="E1030" i="68"/>
  <c r="G1029" i="68"/>
  <c r="G941" i="68"/>
  <c r="E942" i="68"/>
  <c r="E985" i="68"/>
  <c r="G984" i="68"/>
  <c r="G851" i="68"/>
  <c r="E852" i="68"/>
  <c r="E895" i="68"/>
  <c r="G894" i="68"/>
  <c r="G761" i="68"/>
  <c r="E762" i="68"/>
  <c r="E805" i="68"/>
  <c r="G804" i="68"/>
  <c r="G671" i="68"/>
  <c r="E672" i="68"/>
  <c r="E715" i="68"/>
  <c r="G714" i="68"/>
  <c r="G581" i="68"/>
  <c r="E582" i="68"/>
  <c r="E625" i="68"/>
  <c r="G624" i="68"/>
  <c r="G536" i="68"/>
  <c r="E537" i="68"/>
  <c r="G446" i="68"/>
  <c r="E447" i="68"/>
  <c r="E490" i="68"/>
  <c r="G489" i="68"/>
  <c r="E400" i="68"/>
  <c r="G399" i="68"/>
  <c r="G356" i="68"/>
  <c r="E357" i="68"/>
  <c r="G266" i="68"/>
  <c r="E267" i="68"/>
  <c r="E310" i="68"/>
  <c r="G309" i="68"/>
  <c r="E175" i="68"/>
  <c r="G174" i="68"/>
  <c r="E220" i="68"/>
  <c r="G219" i="68"/>
  <c r="E130" i="68"/>
  <c r="G129" i="68"/>
  <c r="G2246" i="68"/>
  <c r="E2247" i="68"/>
  <c r="G2200" i="68"/>
  <c r="E2201" i="68"/>
  <c r="G2110" i="68"/>
  <c r="E2111" i="68"/>
  <c r="E2156" i="68"/>
  <c r="G2155" i="68"/>
  <c r="E2066" i="68"/>
  <c r="G2065" i="68"/>
  <c r="E2023" i="68"/>
  <c r="G2022" i="68"/>
  <c r="E1976" i="68"/>
  <c r="G1975" i="68"/>
  <c r="G1931" i="68"/>
  <c r="E1932" i="68"/>
  <c r="E1886" i="68"/>
  <c r="G1885" i="68"/>
  <c r="G1841" i="68"/>
  <c r="E1842" i="68"/>
  <c r="G1750" i="68"/>
  <c r="E1751" i="68"/>
  <c r="E1796" i="68"/>
  <c r="G1795" i="68"/>
  <c r="E1663" i="68"/>
  <c r="G1662" i="68"/>
  <c r="E1706" i="68"/>
  <c r="G1705" i="68"/>
  <c r="E1616" i="68"/>
  <c r="G1615" i="68"/>
  <c r="G1571" i="68"/>
  <c r="E1572" i="68"/>
  <c r="G1526" i="68"/>
  <c r="E1527" i="68"/>
  <c r="G1480" i="68"/>
  <c r="E1481" i="68"/>
  <c r="E1436" i="68"/>
  <c r="G1435" i="68"/>
  <c r="E1393" i="68"/>
  <c r="G1392" i="68"/>
  <c r="E1346" i="68"/>
  <c r="G1345" i="68"/>
  <c r="E1303" i="68"/>
  <c r="G1302" i="68"/>
  <c r="E1256" i="68"/>
  <c r="G1255" i="68"/>
  <c r="G1211" i="68"/>
  <c r="E1212" i="68"/>
  <c r="G1120" i="68"/>
  <c r="E1121" i="68"/>
  <c r="E1166" i="68"/>
  <c r="G1165" i="68"/>
  <c r="G1030" i="68"/>
  <c r="E1031" i="68"/>
  <c r="E1076" i="68"/>
  <c r="G1075" i="68"/>
  <c r="E986" i="68"/>
  <c r="G985" i="68"/>
  <c r="E943" i="68"/>
  <c r="G942" i="68"/>
  <c r="E896" i="68"/>
  <c r="G895" i="68"/>
  <c r="E853" i="68"/>
  <c r="G852" i="68"/>
  <c r="E806" i="68"/>
  <c r="G805" i="68"/>
  <c r="E763" i="68"/>
  <c r="G762" i="68"/>
  <c r="E716" i="68"/>
  <c r="G715" i="68"/>
  <c r="E673" i="68"/>
  <c r="G672" i="68"/>
  <c r="E626" i="68"/>
  <c r="G625" i="68"/>
  <c r="E583" i="68"/>
  <c r="G582" i="68"/>
  <c r="E538" i="68"/>
  <c r="G537" i="68"/>
  <c r="E491" i="68"/>
  <c r="G490" i="68"/>
  <c r="E448" i="68"/>
  <c r="G447" i="68"/>
  <c r="G400" i="68"/>
  <c r="E401" i="68"/>
  <c r="E358" i="68"/>
  <c r="G357" i="68"/>
  <c r="E311" i="68"/>
  <c r="G310" i="68"/>
  <c r="E268" i="68"/>
  <c r="G267" i="68"/>
  <c r="G175" i="68"/>
  <c r="E176" i="68"/>
  <c r="E221" i="68"/>
  <c r="G220" i="68"/>
  <c r="E131" i="68"/>
  <c r="G130" i="68"/>
  <c r="G2201" i="68"/>
  <c r="E2202" i="68"/>
  <c r="G2247" i="68"/>
  <c r="E2248" i="68"/>
  <c r="G2156" i="68"/>
  <c r="E2157" i="68"/>
  <c r="G2111" i="68"/>
  <c r="E2112" i="68"/>
  <c r="G2066" i="68"/>
  <c r="E2067" i="68"/>
  <c r="E2024" i="68"/>
  <c r="G2023" i="68"/>
  <c r="E1933" i="68"/>
  <c r="G1932" i="68"/>
  <c r="G1976" i="68"/>
  <c r="E1977" i="68"/>
  <c r="G1886" i="68"/>
  <c r="E1887" i="68"/>
  <c r="E1843" i="68"/>
  <c r="G1842" i="68"/>
  <c r="G1796" i="68"/>
  <c r="E1797" i="68"/>
  <c r="G1751" i="68"/>
  <c r="E1752" i="68"/>
  <c r="G1706" i="68"/>
  <c r="E1707" i="68"/>
  <c r="E1664" i="68"/>
  <c r="G1663" i="68"/>
  <c r="G1616" i="68"/>
  <c r="E1617" i="68"/>
  <c r="E1573" i="68"/>
  <c r="G1572" i="68"/>
  <c r="G1481" i="68"/>
  <c r="E1482" i="68"/>
  <c r="G1527" i="68"/>
  <c r="E1528" i="68"/>
  <c r="E1394" i="68"/>
  <c r="G1393" i="68"/>
  <c r="G1436" i="68"/>
  <c r="E1437" i="68"/>
  <c r="E1304" i="68"/>
  <c r="G1303" i="68"/>
  <c r="G1346" i="68"/>
  <c r="E1347" i="68"/>
  <c r="G1256" i="68"/>
  <c r="E1257" i="68"/>
  <c r="E1213" i="68"/>
  <c r="G1212" i="68"/>
  <c r="G1166" i="68"/>
  <c r="E1167" i="68"/>
  <c r="G1121" i="68"/>
  <c r="E1122" i="68"/>
  <c r="G1076" i="68"/>
  <c r="E1077" i="68"/>
  <c r="G1031" i="68"/>
  <c r="E1032" i="68"/>
  <c r="E944" i="68"/>
  <c r="G943" i="68"/>
  <c r="G986" i="68"/>
  <c r="E987" i="68"/>
  <c r="E854" i="68"/>
  <c r="G853" i="68"/>
  <c r="G896" i="68"/>
  <c r="E897" i="68"/>
  <c r="E764" i="68"/>
  <c r="G763" i="68"/>
  <c r="G806" i="68"/>
  <c r="E807" i="68"/>
  <c r="E674" i="68"/>
  <c r="G673" i="68"/>
  <c r="G716" i="68"/>
  <c r="E717" i="68"/>
  <c r="E584" i="68"/>
  <c r="G583" i="68"/>
  <c r="G626" i="68"/>
  <c r="E627" i="68"/>
  <c r="E539" i="68"/>
  <c r="G538" i="68"/>
  <c r="E449" i="68"/>
  <c r="G448" i="68"/>
  <c r="G491" i="68"/>
  <c r="E492" i="68"/>
  <c r="G401" i="68"/>
  <c r="E402" i="68"/>
  <c r="E359" i="68"/>
  <c r="G358" i="68"/>
  <c r="E269" i="68"/>
  <c r="G268" i="68"/>
  <c r="G311" i="68"/>
  <c r="E312" i="68"/>
  <c r="G221" i="68"/>
  <c r="E222" i="68"/>
  <c r="G176" i="68"/>
  <c r="E177" i="68"/>
  <c r="G131" i="68"/>
  <c r="E132" i="68"/>
  <c r="E2249" i="68"/>
  <c r="G2248" i="68"/>
  <c r="E2203" i="68"/>
  <c r="G2202" i="68"/>
  <c r="G2157" i="68"/>
  <c r="E2158" i="68"/>
  <c r="E2113" i="68"/>
  <c r="G2112" i="68"/>
  <c r="G2067" i="68"/>
  <c r="E2068" i="68"/>
  <c r="G2024" i="68"/>
  <c r="E2025" i="68"/>
  <c r="G1977" i="68"/>
  <c r="E1978" i="68"/>
  <c r="E1934" i="68"/>
  <c r="G1933" i="68"/>
  <c r="G1887" i="68"/>
  <c r="E1888" i="68"/>
  <c r="E1844" i="68"/>
  <c r="G1843" i="68"/>
  <c r="G1797" i="68"/>
  <c r="E1798" i="68"/>
  <c r="E1753" i="68"/>
  <c r="G1752" i="68"/>
  <c r="G1664" i="68"/>
  <c r="E1665" i="68"/>
  <c r="G1707" i="68"/>
  <c r="E1708" i="68"/>
  <c r="E1574" i="68"/>
  <c r="G1573" i="68"/>
  <c r="G1617" i="68"/>
  <c r="E1618" i="68"/>
  <c r="E1529" i="68"/>
  <c r="G1528" i="68"/>
  <c r="E1483" i="68"/>
  <c r="G1482" i="68"/>
  <c r="G1437" i="68"/>
  <c r="E1438" i="68"/>
  <c r="G1394" i="68"/>
  <c r="E1395" i="68"/>
  <c r="G1347" i="68"/>
  <c r="E1348" i="68"/>
  <c r="G1304" i="68"/>
  <c r="E1305" i="68"/>
  <c r="E1214" i="68"/>
  <c r="G1213" i="68"/>
  <c r="G1257" i="68"/>
  <c r="E1258" i="68"/>
  <c r="E1123" i="68"/>
  <c r="G1122" i="68"/>
  <c r="G1167" i="68"/>
  <c r="E1168" i="68"/>
  <c r="E1033" i="68"/>
  <c r="G1032" i="68"/>
  <c r="G1077" i="68"/>
  <c r="E1078" i="68"/>
  <c r="G987" i="68"/>
  <c r="E988" i="68"/>
  <c r="G944" i="68"/>
  <c r="E945" i="68"/>
  <c r="G854" i="68"/>
  <c r="E855" i="68"/>
  <c r="G897" i="68"/>
  <c r="E898" i="68"/>
  <c r="G764" i="68"/>
  <c r="E765" i="68"/>
  <c r="G807" i="68"/>
  <c r="E808" i="68"/>
  <c r="G674" i="68"/>
  <c r="E675" i="68"/>
  <c r="G717" i="68"/>
  <c r="E718" i="68"/>
  <c r="G584" i="68"/>
  <c r="E585" i="68"/>
  <c r="G627" i="68"/>
  <c r="E628" i="68"/>
  <c r="G539" i="68"/>
  <c r="E540" i="68"/>
  <c r="G449" i="68"/>
  <c r="E450" i="68"/>
  <c r="G492" i="68"/>
  <c r="E493" i="68"/>
  <c r="E403" i="68"/>
  <c r="G402" i="68"/>
  <c r="G359" i="68"/>
  <c r="E360" i="68"/>
  <c r="G312" i="68"/>
  <c r="E313" i="68"/>
  <c r="G269" i="68"/>
  <c r="E270" i="68"/>
  <c r="E178" i="68"/>
  <c r="G177" i="68"/>
  <c r="G222" i="68"/>
  <c r="E223" i="68"/>
  <c r="G132" i="68"/>
  <c r="E133" i="68"/>
  <c r="E2204" i="68"/>
  <c r="G2203" i="68"/>
  <c r="E2250" i="68"/>
  <c r="G2249" i="68"/>
  <c r="E2114" i="68"/>
  <c r="G2113" i="68"/>
  <c r="E2159" i="68"/>
  <c r="G2158" i="68"/>
  <c r="E2069" i="68"/>
  <c r="G2068" i="68"/>
  <c r="G2025" i="68"/>
  <c r="E2026" i="68"/>
  <c r="G1934" i="68"/>
  <c r="E1935" i="68"/>
  <c r="E1979" i="68"/>
  <c r="G1978" i="68"/>
  <c r="G1844" i="68"/>
  <c r="E1845" i="68"/>
  <c r="E1889" i="68"/>
  <c r="G1888" i="68"/>
  <c r="E1754" i="68"/>
  <c r="G1753" i="68"/>
  <c r="E1799" i="68"/>
  <c r="G1798" i="68"/>
  <c r="G1665" i="68"/>
  <c r="E1666" i="68"/>
  <c r="E1709" i="68"/>
  <c r="G1708" i="68"/>
  <c r="G1574" i="68"/>
  <c r="E1575" i="68"/>
  <c r="E1619" i="68"/>
  <c r="G1618" i="68"/>
  <c r="E1484" i="68"/>
  <c r="G1483" i="68"/>
  <c r="E1530" i="68"/>
  <c r="G1529" i="68"/>
  <c r="G1395" i="68"/>
  <c r="E1396" i="68"/>
  <c r="E1439" i="68"/>
  <c r="G1438" i="68"/>
  <c r="E1349" i="68"/>
  <c r="G1348" i="68"/>
  <c r="G1305" i="68"/>
  <c r="E1306" i="68"/>
  <c r="G1214" i="68"/>
  <c r="E1215" i="68"/>
  <c r="E1259" i="68"/>
  <c r="G1258" i="68"/>
  <c r="E1169" i="68"/>
  <c r="G1168" i="68"/>
  <c r="E1124" i="68"/>
  <c r="G1123" i="68"/>
  <c r="E1079" i="68"/>
  <c r="G1078" i="68"/>
  <c r="E1034" i="68"/>
  <c r="G1033" i="68"/>
  <c r="G945" i="68"/>
  <c r="E946" i="68"/>
  <c r="E989" i="68"/>
  <c r="G988" i="68"/>
  <c r="G855" i="68"/>
  <c r="E856" i="68"/>
  <c r="E899" i="68"/>
  <c r="G898" i="68"/>
  <c r="G765" i="68"/>
  <c r="E766" i="68"/>
  <c r="E809" i="68"/>
  <c r="G808" i="68"/>
  <c r="G675" i="68"/>
  <c r="E676" i="68"/>
  <c r="E719" i="68"/>
  <c r="G718" i="68"/>
  <c r="G585" i="68"/>
  <c r="E586" i="68"/>
  <c r="E629" i="68"/>
  <c r="G628" i="68"/>
  <c r="G540" i="68"/>
  <c r="E541" i="68"/>
  <c r="G450" i="68"/>
  <c r="E451" i="68"/>
  <c r="E494" i="68"/>
  <c r="G493" i="68"/>
  <c r="E404" i="68"/>
  <c r="G403" i="68"/>
  <c r="G360" i="68"/>
  <c r="E361" i="68"/>
  <c r="G270" i="68"/>
  <c r="E271" i="68"/>
  <c r="E314" i="68"/>
  <c r="G313" i="68"/>
  <c r="E179" i="68"/>
  <c r="G178" i="68"/>
  <c r="E224" i="68"/>
  <c r="G223" i="68"/>
  <c r="E134" i="68"/>
  <c r="G133" i="68"/>
  <c r="G2250" i="68"/>
  <c r="E2251" i="68"/>
  <c r="G2204" i="68"/>
  <c r="E2205" i="68"/>
  <c r="E2160" i="68"/>
  <c r="G2159" i="68"/>
  <c r="G2114" i="68"/>
  <c r="E2115" i="68"/>
  <c r="E2070" i="68"/>
  <c r="G2069" i="68"/>
  <c r="E2027" i="68"/>
  <c r="G2026" i="68"/>
  <c r="E1980" i="68"/>
  <c r="G1979" i="68"/>
  <c r="G1935" i="68"/>
  <c r="E1936" i="68"/>
  <c r="E1890" i="68"/>
  <c r="G1889" i="68"/>
  <c r="G1845" i="68"/>
  <c r="E1846" i="68"/>
  <c r="E1800" i="68"/>
  <c r="G1799" i="68"/>
  <c r="G1754" i="68"/>
  <c r="E1755" i="68"/>
  <c r="E1710" i="68"/>
  <c r="G1709" i="68"/>
  <c r="E1667" i="68"/>
  <c r="G1666" i="68"/>
  <c r="E1620" i="68"/>
  <c r="G1619" i="68"/>
  <c r="G1575" i="68"/>
  <c r="E1576" i="68"/>
  <c r="G1530" i="68"/>
  <c r="E1531" i="68"/>
  <c r="G1484" i="68"/>
  <c r="E1485" i="68"/>
  <c r="E1440" i="68"/>
  <c r="G1439" i="68"/>
  <c r="E1397" i="68"/>
  <c r="G1396" i="68"/>
  <c r="E1307" i="68"/>
  <c r="G1306" i="68"/>
  <c r="E1350" i="68"/>
  <c r="G1349" i="68"/>
  <c r="E1260" i="68"/>
  <c r="G1259" i="68"/>
  <c r="G1215" i="68"/>
  <c r="E1216" i="68"/>
  <c r="G1124" i="68"/>
  <c r="E1125" i="68"/>
  <c r="E1170" i="68"/>
  <c r="G1169" i="68"/>
  <c r="G1034" i="68"/>
  <c r="E1035" i="68"/>
  <c r="E1080" i="68"/>
  <c r="G1079" i="68"/>
  <c r="E990" i="68"/>
  <c r="G989" i="68"/>
  <c r="E947" i="68"/>
  <c r="G946" i="68"/>
  <c r="E900" i="68"/>
  <c r="G899" i="68"/>
  <c r="E857" i="68"/>
  <c r="G856" i="68"/>
  <c r="E810" i="68"/>
  <c r="G809" i="68"/>
  <c r="E767" i="68"/>
  <c r="G766" i="68"/>
  <c r="E720" i="68"/>
  <c r="G719" i="68"/>
  <c r="E677" i="68"/>
  <c r="G676" i="68"/>
  <c r="E630" i="68"/>
  <c r="G629" i="68"/>
  <c r="E587" i="68"/>
  <c r="G586" i="68"/>
  <c r="E542" i="68"/>
  <c r="G541" i="68"/>
  <c r="E495" i="68"/>
  <c r="G494" i="68"/>
  <c r="E452" i="68"/>
  <c r="G451" i="68"/>
  <c r="G404" i="68"/>
  <c r="E405" i="68"/>
  <c r="E362" i="68"/>
  <c r="G361" i="68"/>
  <c r="E315" i="68"/>
  <c r="G314" i="68"/>
  <c r="E272" i="68"/>
  <c r="G271" i="68"/>
  <c r="G179" i="68"/>
  <c r="E180" i="68"/>
  <c r="E225" i="68"/>
  <c r="G224" i="68"/>
  <c r="E135" i="68"/>
  <c r="G134" i="68"/>
  <c r="G2205" i="68"/>
  <c r="E2206" i="68"/>
  <c r="G2251" i="68"/>
  <c r="E2252" i="68"/>
  <c r="G2115" i="68"/>
  <c r="E2116" i="68"/>
  <c r="G2160" i="68"/>
  <c r="E2161" i="68"/>
  <c r="G2070" i="68"/>
  <c r="E2071" i="68"/>
  <c r="E2028" i="68"/>
  <c r="G2027" i="68"/>
  <c r="E1937" i="68"/>
  <c r="G1936" i="68"/>
  <c r="G1980" i="68"/>
  <c r="E1981" i="68"/>
  <c r="G1890" i="68"/>
  <c r="E1891" i="68"/>
  <c r="E1847" i="68"/>
  <c r="G1846" i="68"/>
  <c r="G1755" i="68"/>
  <c r="E1756" i="68"/>
  <c r="G1800" i="68"/>
  <c r="E1801" i="68"/>
  <c r="E1668" i="68"/>
  <c r="G1667" i="68"/>
  <c r="G1710" i="68"/>
  <c r="E1711" i="68"/>
  <c r="G1620" i="68"/>
  <c r="E1621" i="68"/>
  <c r="E1577" i="68"/>
  <c r="G1576" i="68"/>
  <c r="G1485" i="68"/>
  <c r="E1486" i="68"/>
  <c r="G1531" i="68"/>
  <c r="E1532" i="68"/>
  <c r="E1398" i="68"/>
  <c r="G1397" i="68"/>
  <c r="G1440" i="68"/>
  <c r="E1441" i="68"/>
  <c r="G1350" i="68"/>
  <c r="E1351" i="68"/>
  <c r="E1308" i="68"/>
  <c r="G1307" i="68"/>
  <c r="G1260" i="68"/>
  <c r="E1261" i="68"/>
  <c r="E1217" i="68"/>
  <c r="G1216" i="68"/>
  <c r="G1170" i="68"/>
  <c r="E1171" i="68"/>
  <c r="G1125" i="68"/>
  <c r="E1126" i="68"/>
  <c r="G1080" i="68"/>
  <c r="E1081" i="68"/>
  <c r="G1035" i="68"/>
  <c r="E1036" i="68"/>
  <c r="E948" i="68"/>
  <c r="G947" i="68"/>
  <c r="G990" i="68"/>
  <c r="E991" i="68"/>
  <c r="E858" i="68"/>
  <c r="G857" i="68"/>
  <c r="G900" i="68"/>
  <c r="E901" i="68"/>
  <c r="E768" i="68"/>
  <c r="G767" i="68"/>
  <c r="G810" i="68"/>
  <c r="E811" i="68"/>
  <c r="E678" i="68"/>
  <c r="G677" i="68"/>
  <c r="G720" i="68"/>
  <c r="E721" i="68"/>
  <c r="E588" i="68"/>
  <c r="G587" i="68"/>
  <c r="G630" i="68"/>
  <c r="E631" i="68"/>
  <c r="E543" i="68"/>
  <c r="G542" i="68"/>
  <c r="E453" i="68"/>
  <c r="G452" i="68"/>
  <c r="G495" i="68"/>
  <c r="E496" i="68"/>
  <c r="G405" i="68"/>
  <c r="E406" i="68"/>
  <c r="E363" i="68"/>
  <c r="G362" i="68"/>
  <c r="E273" i="68"/>
  <c r="G272" i="68"/>
  <c r="G315" i="68"/>
  <c r="E316" i="68"/>
  <c r="G225" i="68"/>
  <c r="E226" i="68"/>
  <c r="G180" i="68"/>
  <c r="E181" i="68"/>
  <c r="G135" i="68"/>
  <c r="E136" i="68"/>
  <c r="E2253" i="68"/>
  <c r="G2252" i="68"/>
  <c r="E2207" i="68"/>
  <c r="G2206" i="68"/>
  <c r="G2161" i="68"/>
  <c r="E2162" i="68"/>
  <c r="E2117" i="68"/>
  <c r="G2116" i="68"/>
  <c r="G2071" i="68"/>
  <c r="E2072" i="68"/>
  <c r="G2028" i="68"/>
  <c r="E2029" i="68"/>
  <c r="G1981" i="68"/>
  <c r="E1982" i="68"/>
  <c r="E1938" i="68"/>
  <c r="G1937" i="68"/>
  <c r="E1848" i="68"/>
  <c r="G1847" i="68"/>
  <c r="G1891" i="68"/>
  <c r="E1892" i="68"/>
  <c r="E1757" i="68"/>
  <c r="G1756" i="68"/>
  <c r="G1801" i="68"/>
  <c r="E1802" i="68"/>
  <c r="G1711" i="68"/>
  <c r="E1712" i="68"/>
  <c r="G1668" i="68"/>
  <c r="E1669" i="68"/>
  <c r="E1578" i="68"/>
  <c r="G1577" i="68"/>
  <c r="G1621" i="68"/>
  <c r="E1622" i="68"/>
  <c r="E1533" i="68"/>
  <c r="G1532" i="68"/>
  <c r="E1487" i="68"/>
  <c r="G1486" i="68"/>
  <c r="G1441" i="68"/>
  <c r="E1442" i="68"/>
  <c r="G1398" i="68"/>
  <c r="E1399" i="68"/>
  <c r="G1308" i="68"/>
  <c r="E1309" i="68"/>
  <c r="G1351" i="68"/>
  <c r="E1352" i="68"/>
  <c r="E1218" i="68"/>
  <c r="G1217" i="68"/>
  <c r="G1261" i="68"/>
  <c r="E1262" i="68"/>
  <c r="E1127" i="68"/>
  <c r="G1126" i="68"/>
  <c r="G1171" i="68"/>
  <c r="E1172" i="68"/>
  <c r="G1081" i="68"/>
  <c r="E1082" i="68"/>
  <c r="E1037" i="68"/>
  <c r="G1036" i="68"/>
  <c r="G991" i="68"/>
  <c r="E992" i="68"/>
  <c r="G948" i="68"/>
  <c r="E949" i="68"/>
  <c r="G858" i="68"/>
  <c r="E859" i="68"/>
  <c r="G901" i="68"/>
  <c r="E902" i="68"/>
  <c r="G768" i="68"/>
  <c r="E769" i="68"/>
  <c r="G811" i="68"/>
  <c r="E812" i="68"/>
  <c r="G678" i="68"/>
  <c r="E679" i="68"/>
  <c r="G721" i="68"/>
  <c r="E722" i="68"/>
  <c r="G588" i="68"/>
  <c r="E589" i="68"/>
  <c r="G631" i="68"/>
  <c r="E632" i="68"/>
  <c r="G543" i="68"/>
  <c r="E544" i="68"/>
  <c r="G453" i="68"/>
  <c r="E454" i="68"/>
  <c r="G496" i="68"/>
  <c r="E497" i="68"/>
  <c r="E407" i="68"/>
  <c r="G406" i="68"/>
  <c r="G363" i="68"/>
  <c r="E364" i="68"/>
  <c r="G316" i="68"/>
  <c r="E317" i="68"/>
  <c r="G273" i="68"/>
  <c r="E274" i="68"/>
  <c r="E182" i="68"/>
  <c r="G181" i="68"/>
  <c r="G226" i="68"/>
  <c r="E227" i="68"/>
  <c r="G136" i="68"/>
  <c r="E137" i="68"/>
  <c r="E2208" i="68"/>
  <c r="G2207" i="68"/>
  <c r="E2254" i="68"/>
  <c r="G2253" i="68"/>
  <c r="E2118" i="68"/>
  <c r="G2117" i="68"/>
  <c r="E2163" i="68"/>
  <c r="G2162" i="68"/>
  <c r="E2073" i="68"/>
  <c r="G2072" i="68"/>
  <c r="G2029" i="68"/>
  <c r="E2030" i="68"/>
  <c r="G1938" i="68"/>
  <c r="E1939" i="68"/>
  <c r="E1983" i="68"/>
  <c r="G1982" i="68"/>
  <c r="E1893" i="68"/>
  <c r="G1892" i="68"/>
  <c r="G1848" i="68"/>
  <c r="E1849" i="68"/>
  <c r="E1803" i="68"/>
  <c r="G1802" i="68"/>
  <c r="E1758" i="68"/>
  <c r="G1757" i="68"/>
  <c r="E1713" i="68"/>
  <c r="G1712" i="68"/>
  <c r="G1669" i="68"/>
  <c r="E1670" i="68"/>
  <c r="G1578" i="68"/>
  <c r="E1579" i="68"/>
  <c r="E1623" i="68"/>
  <c r="G1622" i="68"/>
  <c r="E1488" i="68"/>
  <c r="G1487" i="68"/>
  <c r="E1534" i="68"/>
  <c r="G1533" i="68"/>
  <c r="G1399" i="68"/>
  <c r="E1400" i="68"/>
  <c r="E1443" i="68"/>
  <c r="G1442" i="68"/>
  <c r="G1309" i="68"/>
  <c r="E1310" i="68"/>
  <c r="E1353" i="68"/>
  <c r="G1352" i="68"/>
  <c r="G1218" i="68"/>
  <c r="E1219" i="68"/>
  <c r="E1263" i="68"/>
  <c r="G1262" i="68"/>
  <c r="E1173" i="68"/>
  <c r="G1172" i="68"/>
  <c r="E1128" i="68"/>
  <c r="G1127" i="68"/>
  <c r="E1038" i="68"/>
  <c r="G1037" i="68"/>
  <c r="E1083" i="68"/>
  <c r="G1082" i="68"/>
  <c r="E993" i="68"/>
  <c r="G992" i="68"/>
  <c r="G949" i="68"/>
  <c r="E950" i="68"/>
  <c r="G859" i="68"/>
  <c r="E860" i="68"/>
  <c r="E903" i="68"/>
  <c r="G902" i="68"/>
  <c r="G769" i="68"/>
  <c r="E770" i="68"/>
  <c r="E813" i="68"/>
  <c r="G812" i="68"/>
  <c r="G679" i="68"/>
  <c r="E680" i="68"/>
  <c r="E723" i="68"/>
  <c r="G722" i="68"/>
  <c r="G589" i="68"/>
  <c r="E590" i="68"/>
  <c r="E633" i="68"/>
  <c r="G632" i="68"/>
  <c r="G544" i="68"/>
  <c r="E545" i="68"/>
  <c r="G454" i="68"/>
  <c r="E455" i="68"/>
  <c r="E498" i="68"/>
  <c r="G497" i="68"/>
  <c r="E408" i="68"/>
  <c r="G407" i="68"/>
  <c r="G364" i="68"/>
  <c r="E365" i="68"/>
  <c r="G274" i="68"/>
  <c r="E275" i="68"/>
  <c r="E318" i="68"/>
  <c r="G317" i="68"/>
  <c r="E183" i="68"/>
  <c r="G182" i="68"/>
  <c r="E228" i="68"/>
  <c r="G227" i="68"/>
  <c r="E138" i="68"/>
  <c r="G137" i="68"/>
  <c r="G2254" i="68"/>
  <c r="E2255" i="68"/>
  <c r="G2208" i="68"/>
  <c r="E2209" i="68"/>
  <c r="E2164" i="68"/>
  <c r="G2163" i="68"/>
  <c r="G2118" i="68"/>
  <c r="E2119" i="68"/>
  <c r="E2074" i="68"/>
  <c r="G2073" i="68"/>
  <c r="E2031" i="68"/>
  <c r="G2031" i="68"/>
  <c r="G2030" i="68"/>
  <c r="E1984" i="68"/>
  <c r="G1983" i="68"/>
  <c r="G1939" i="68"/>
  <c r="E1940" i="68"/>
  <c r="E1894" i="68"/>
  <c r="G1893" i="68"/>
  <c r="G1849" i="68"/>
  <c r="E1850" i="68"/>
  <c r="G1758" i="68"/>
  <c r="E1759" i="68"/>
  <c r="E1804" i="68"/>
  <c r="G1803" i="68"/>
  <c r="E1671" i="68"/>
  <c r="G1671" i="68"/>
  <c r="G1670" i="68"/>
  <c r="E1714" i="68"/>
  <c r="G1713" i="68"/>
  <c r="E1624" i="68"/>
  <c r="G1623" i="68"/>
  <c r="G1579" i="68"/>
  <c r="E1580" i="68"/>
  <c r="G1534" i="68"/>
  <c r="E1535" i="68"/>
  <c r="G1488" i="68"/>
  <c r="E1489" i="68"/>
  <c r="E1444" i="68"/>
  <c r="G1443" i="68"/>
  <c r="E1401" i="68"/>
  <c r="G1401" i="68"/>
  <c r="G1400" i="68"/>
  <c r="E1311" i="68"/>
  <c r="G1311" i="68"/>
  <c r="G1310" i="68"/>
  <c r="E1354" i="68"/>
  <c r="G1353" i="68"/>
  <c r="E1264" i="68"/>
  <c r="G1263" i="68"/>
  <c r="G1219" i="68"/>
  <c r="E1220" i="68"/>
  <c r="G1128" i="68"/>
  <c r="E1129" i="68"/>
  <c r="E1174" i="68"/>
  <c r="G1173" i="68"/>
  <c r="E1084" i="68"/>
  <c r="G1083" i="68"/>
  <c r="G1038" i="68"/>
  <c r="E1039" i="68"/>
  <c r="E951" i="68"/>
  <c r="G951" i="68"/>
  <c r="G950" i="68"/>
  <c r="E994" i="68"/>
  <c r="G993" i="68"/>
  <c r="E904" i="68"/>
  <c r="G903" i="68"/>
  <c r="E861" i="68"/>
  <c r="G861" i="68"/>
  <c r="G860" i="68"/>
  <c r="E814" i="68"/>
  <c r="G813" i="68"/>
  <c r="E771" i="68"/>
  <c r="G771" i="68"/>
  <c r="G770" i="68"/>
  <c r="E724" i="68"/>
  <c r="G723" i="68"/>
  <c r="E681" i="68"/>
  <c r="G681" i="68"/>
  <c r="G680" i="68"/>
  <c r="E634" i="68"/>
  <c r="G633" i="68"/>
  <c r="E591" i="68"/>
  <c r="G591" i="68"/>
  <c r="G590" i="68"/>
  <c r="E546" i="68"/>
  <c r="G546" i="68"/>
  <c r="G545" i="68"/>
  <c r="E499" i="68"/>
  <c r="G498" i="68"/>
  <c r="E456" i="68"/>
  <c r="G456" i="68"/>
  <c r="G455" i="68"/>
  <c r="G457" i="68"/>
  <c r="G408" i="68"/>
  <c r="E409" i="68"/>
  <c r="E366" i="68"/>
  <c r="G366" i="68"/>
  <c r="G365" i="68"/>
  <c r="E319" i="68"/>
  <c r="G318" i="68"/>
  <c r="E276" i="68"/>
  <c r="G276" i="68"/>
  <c r="G275" i="68"/>
  <c r="G277" i="68"/>
  <c r="G183" i="68"/>
  <c r="E184" i="68"/>
  <c r="E229" i="68"/>
  <c r="G228" i="68"/>
  <c r="E139" i="68"/>
  <c r="G138" i="68"/>
  <c r="G682" i="68"/>
  <c r="G1402" i="68"/>
  <c r="G2032" i="68"/>
  <c r="G772" i="68"/>
  <c r="G592" i="68"/>
  <c r="G862" i="68"/>
  <c r="G547" i="68"/>
  <c r="G2255" i="68"/>
  <c r="E2256" i="68"/>
  <c r="G2256" i="68"/>
  <c r="G2209" i="68"/>
  <c r="E2210" i="68"/>
  <c r="G2119" i="68"/>
  <c r="E2120" i="68"/>
  <c r="G2164" i="68"/>
  <c r="E2165" i="68"/>
  <c r="G2074" i="68"/>
  <c r="E2075" i="68"/>
  <c r="E1941" i="68"/>
  <c r="G1941" i="68"/>
  <c r="G1940" i="68"/>
  <c r="G1984" i="68"/>
  <c r="E1985" i="68"/>
  <c r="E1851" i="68"/>
  <c r="G1851" i="68"/>
  <c r="G1850" i="68"/>
  <c r="G1852" i="68"/>
  <c r="G1894" i="68"/>
  <c r="E1895" i="68"/>
  <c r="G1804" i="68"/>
  <c r="E1805" i="68"/>
  <c r="G1759" i="68"/>
  <c r="E1760" i="68"/>
  <c r="G1714" i="68"/>
  <c r="E1715" i="68"/>
  <c r="G1672" i="68"/>
  <c r="G1624" i="68"/>
  <c r="E1625" i="68"/>
  <c r="E1581" i="68"/>
  <c r="G1581" i="68"/>
  <c r="G1580" i="68"/>
  <c r="G1489" i="68"/>
  <c r="E1490" i="68"/>
  <c r="G1535" i="68"/>
  <c r="E1536" i="68"/>
  <c r="G1536" i="68"/>
  <c r="G1444" i="68"/>
  <c r="E1445" i="68"/>
  <c r="G1354" i="68"/>
  <c r="E1355" i="68"/>
  <c r="G1312" i="68"/>
  <c r="G1264" i="68"/>
  <c r="E1265" i="68"/>
  <c r="E1221" i="68"/>
  <c r="G1221" i="68"/>
  <c r="G1220" i="68"/>
  <c r="G1222" i="68"/>
  <c r="G1174" i="68"/>
  <c r="E1175" i="68"/>
  <c r="G1129" i="68"/>
  <c r="E1130" i="68"/>
  <c r="G1039" i="68"/>
  <c r="E1040" i="68"/>
  <c r="G1084" i="68"/>
  <c r="E1085" i="68"/>
  <c r="G994" i="68"/>
  <c r="E995" i="68"/>
  <c r="G952" i="68"/>
  <c r="G904" i="68"/>
  <c r="E905" i="68"/>
  <c r="G814" i="68"/>
  <c r="E815" i="68"/>
  <c r="G724" i="68"/>
  <c r="E725" i="68"/>
  <c r="G634" i="68"/>
  <c r="E635" i="68"/>
  <c r="G499" i="68"/>
  <c r="E500" i="68"/>
  <c r="G409" i="68"/>
  <c r="E410" i="68"/>
  <c r="G367" i="68"/>
  <c r="G319" i="68"/>
  <c r="E320" i="68"/>
  <c r="G229" i="68"/>
  <c r="E230" i="68"/>
  <c r="G184" i="68"/>
  <c r="E185" i="68"/>
  <c r="G139" i="68"/>
  <c r="E140" i="68"/>
  <c r="G1582" i="68"/>
  <c r="G2257" i="68"/>
  <c r="E2211" i="68"/>
  <c r="G2211" i="68"/>
  <c r="G2210" i="68"/>
  <c r="G2165" i="68"/>
  <c r="E2166" i="68"/>
  <c r="G2166" i="68"/>
  <c r="G2167" i="68"/>
  <c r="E2121" i="68"/>
  <c r="G2121" i="68"/>
  <c r="G2120" i="68"/>
  <c r="G2075" i="68"/>
  <c r="E2076" i="68"/>
  <c r="G2076" i="68"/>
  <c r="G2077" i="68"/>
  <c r="G1985" i="68"/>
  <c r="E1986" i="68"/>
  <c r="G1986" i="68"/>
  <c r="G1987" i="68"/>
  <c r="G1942" i="68"/>
  <c r="G1895" i="68"/>
  <c r="E1896" i="68"/>
  <c r="G1896" i="68"/>
  <c r="E1761" i="68"/>
  <c r="G1761" i="68"/>
  <c r="G1760" i="68"/>
  <c r="G1805" i="68"/>
  <c r="E1806" i="68"/>
  <c r="G1806" i="68"/>
  <c r="G1807" i="68"/>
  <c r="G1715" i="68"/>
  <c r="E1716" i="68"/>
  <c r="G1716" i="68"/>
  <c r="G1625" i="68"/>
  <c r="E1626" i="68"/>
  <c r="G1626" i="68"/>
  <c r="G1627" i="68"/>
  <c r="G1537" i="68"/>
  <c r="E1491" i="68"/>
  <c r="G1491" i="68"/>
  <c r="G1490" i="68"/>
  <c r="G1445" i="68"/>
  <c r="E1446" i="68"/>
  <c r="G1446" i="68"/>
  <c r="G1447" i="68"/>
  <c r="G1355" i="68"/>
  <c r="E1356" i="68"/>
  <c r="G1356" i="68"/>
  <c r="G1357" i="68"/>
  <c r="G1265" i="68"/>
  <c r="E1266" i="68"/>
  <c r="G1266" i="68"/>
  <c r="G1267" i="68"/>
  <c r="E1131" i="68"/>
  <c r="G1131" i="68"/>
  <c r="G1130" i="68"/>
  <c r="G1132" i="68"/>
  <c r="G1175" i="68"/>
  <c r="E1176" i="68"/>
  <c r="G1176" i="68"/>
  <c r="G1177" i="68"/>
  <c r="E1041" i="68"/>
  <c r="G1041" i="68"/>
  <c r="G1040" i="68"/>
  <c r="G1085" i="68"/>
  <c r="E1086" i="68"/>
  <c r="G1086" i="68"/>
  <c r="G1087" i="68"/>
  <c r="G995" i="68"/>
  <c r="E996" i="68"/>
  <c r="G996" i="68"/>
  <c r="G997" i="68"/>
  <c r="G905" i="68"/>
  <c r="E906" i="68"/>
  <c r="G906" i="68"/>
  <c r="G907" i="68"/>
  <c r="G815" i="68"/>
  <c r="E816" i="68"/>
  <c r="G816" i="68"/>
  <c r="G817" i="68"/>
  <c r="G725" i="68"/>
  <c r="E726" i="68"/>
  <c r="G726" i="68"/>
  <c r="G727" i="68"/>
  <c r="G635" i="68"/>
  <c r="E636" i="68"/>
  <c r="G636" i="68"/>
  <c r="G637" i="68"/>
  <c r="G500" i="68"/>
  <c r="E501" i="68"/>
  <c r="G501" i="68"/>
  <c r="G502" i="68"/>
  <c r="E411" i="68"/>
  <c r="G411" i="68"/>
  <c r="G410" i="68"/>
  <c r="G320" i="68"/>
  <c r="E321" i="68"/>
  <c r="G321" i="68"/>
  <c r="G322" i="68"/>
  <c r="E186" i="68"/>
  <c r="G186" i="68"/>
  <c r="G185" i="68"/>
  <c r="G187" i="68"/>
  <c r="G230" i="68"/>
  <c r="E231" i="68"/>
  <c r="G231" i="68"/>
  <c r="G232" i="68"/>
  <c r="G140" i="68"/>
  <c r="E141" i="68"/>
  <c r="G141" i="68"/>
  <c r="G142" i="68"/>
  <c r="G2122" i="68"/>
  <c r="G412" i="68"/>
  <c r="G1042" i="68"/>
  <c r="G1492" i="68"/>
  <c r="G1717" i="68"/>
  <c r="G1762" i="68"/>
  <c r="G1897" i="68"/>
  <c r="G2212" i="68"/>
  <c r="C49" i="58"/>
  <c r="D43" i="58"/>
  <c r="C50" i="58"/>
  <c r="D50" i="58"/>
  <c r="D49" i="58"/>
  <c r="C51" i="58"/>
  <c r="D51" i="58"/>
</calcChain>
</file>

<file path=xl/comments1.xml><?xml version="1.0" encoding="utf-8"?>
<comments xmlns="http://schemas.openxmlformats.org/spreadsheetml/2006/main">
  <authors>
    <author>m645</author>
    <author>Ehrnsperger</author>
    <author>f172</author>
  </authors>
  <commentList>
    <comment ref="B9" authorId="0" shapeId="0">
      <text>
        <r>
          <rPr>
            <b/>
            <sz val="12"/>
            <color indexed="81"/>
            <rFont val="Tahoma"/>
            <family val="2"/>
          </rPr>
          <t>Geben Sie die Bezeichung der Stelle/Tätigkeit an. Jede Stelle ist dabei separat in einem 40-Zeilen-Block zu führen. Sollte eine Tätigkeitsbezeichnung bei mehreren Stellen identisch sein, nummerieren Sie die Bezeichnung entsprechend durch (z.B. Therapeut 1, Therapeut 2.....)</t>
        </r>
      </text>
    </comment>
    <comment ref="B11" authorId="0" shapeId="0">
      <text>
        <r>
          <rPr>
            <b/>
            <sz val="12"/>
            <color indexed="81"/>
            <rFont val="Tahoma"/>
            <family val="2"/>
          </rPr>
          <t>Bitte geben Sie das Datum, welches dem der Unterschrift auf dem Arbeitszeitnachweis entspricht an.</t>
        </r>
      </text>
    </comment>
    <comment ref="C11" authorId="1" shapeId="0">
      <text>
        <r>
          <rPr>
            <b/>
            <sz val="12"/>
            <color indexed="81"/>
            <rFont val="Tahoma"/>
            <family val="2"/>
          </rPr>
          <t>Bitte vergeben Sie eine Beleg-Nummer, die identisch ist mit der Nummerierung auf dem Arbeitszeitnachweis.</t>
        </r>
      </text>
    </comment>
    <comment ref="D11" authorId="0" shapeId="0">
      <text>
        <r>
          <rPr>
            <b/>
            <sz val="12"/>
            <color indexed="81"/>
            <rFont val="Tahoma"/>
            <family val="2"/>
          </rPr>
          <t>Benennen Sie die Person, die die Stelle wahrgenommen hat. Eine Tätigkeit/Stelle kann auch von mehreren Personen wahrgenommen werden.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E11" authorId="1" shapeId="0">
      <text>
        <r>
          <rPr>
            <b/>
            <sz val="12"/>
            <color indexed="81"/>
            <rFont val="Tahoma"/>
            <family val="2"/>
          </rPr>
          <t>Angabe des durch die EU-Zuständige Behörde ermittelten  und bekanntgegebenen Stundensatzes für die Stelle wie im Zuwendungsbescheid angegeben (als EXCEL-Formel z.B.  "= 100000/1720"</t>
        </r>
      </text>
    </comment>
    <comment ref="F11" authorId="2" shapeId="0">
      <text>
        <r>
          <rPr>
            <b/>
            <sz val="12"/>
            <color indexed="81"/>
            <rFont val="Tahoma"/>
            <family val="2"/>
          </rPr>
          <t>Geben Sie die Arbeitzeit in Stunden und Minuten an , die laut Arbeitzeitnachweis im Projekt im entsprechenden Monat erbracht worden ist. 
Eingabeformat hh:mm</t>
        </r>
      </text>
    </comment>
    <comment ref="G11" authorId="1" shapeId="0">
      <text>
        <r>
          <rPr>
            <b/>
            <sz val="12"/>
            <color indexed="81"/>
            <rFont val="Tahoma"/>
            <family val="2"/>
          </rPr>
          <t>Der anrechenbare Betrag wird automatisch aus dem Stundensatz und der erbrachten Arbeitszeit im Projekt errechnet.
Bei Einsätzen von Ehrenamtlichen sind die gezahlten Vergütungen von Hand einzutragen.</t>
        </r>
      </text>
    </comment>
  </commentList>
</comments>
</file>

<file path=xl/comments2.xml><?xml version="1.0" encoding="utf-8"?>
<comments xmlns="http://schemas.openxmlformats.org/spreadsheetml/2006/main">
  <authors>
    <author>Ehrnsperger</author>
    <author>f172</author>
  </authors>
  <commentList>
    <comment ref="D9" authorId="0" shapeId="0">
      <text>
        <r>
          <rPr>
            <b/>
            <sz val="8"/>
            <color indexed="81"/>
            <rFont val="Tahoma"/>
            <family val="2"/>
          </rPr>
          <t>Bitte vergeben Sie eine Beleg-Nummer, die identisch ist mit der Nummerierung auf dem Ausgabebeleg</t>
        </r>
      </text>
    </comment>
    <comment ref="F9" authorId="1" shapeId="0">
      <text>
        <r>
          <rPr>
            <b/>
            <sz val="8"/>
            <color indexed="81"/>
            <rFont val="Tahoma"/>
            <family val="2"/>
          </rPr>
          <t>Datum der Zahlung an den Zahlungsempfänger</t>
        </r>
      </text>
    </comment>
    <comment ref="I9" authorId="1" shapeId="0">
      <text>
        <r>
          <rPr>
            <b/>
            <sz val="8"/>
            <color indexed="81"/>
            <rFont val="Tahoma"/>
            <family val="2"/>
          </rPr>
          <t>Anzugeben ist der Prozentsatz, der auf das Projekt entfällt.
Beispiel:
Auf einer Bahnfahrkarte werden zwei Personen aufgeführt, jedoch ist nur eine Person für das Projekt gereist. Somit wäre der Rechnungsgesamtbetrag nur zu 50% anzugeben.</t>
        </r>
      </text>
    </comment>
  </commentList>
</comments>
</file>

<file path=xl/comments3.xml><?xml version="1.0" encoding="utf-8"?>
<comments xmlns="http://schemas.openxmlformats.org/spreadsheetml/2006/main">
  <authors>
    <author>Ehrnsperger</author>
    <author>f172</author>
  </authors>
  <commentList>
    <comment ref="D9" authorId="0" shapeId="0">
      <text>
        <r>
          <rPr>
            <b/>
            <sz val="8"/>
            <color indexed="81"/>
            <rFont val="Tahoma"/>
            <family val="2"/>
          </rPr>
          <t>Bitte vergeben Sie eine Beleg-Nummer, die identisch ist mit der Nummerierung auf dem Ausgabebeleg</t>
        </r>
      </text>
    </comment>
    <comment ref="F9" authorId="1" shapeId="0">
      <text>
        <r>
          <rPr>
            <b/>
            <sz val="8"/>
            <color indexed="81"/>
            <rFont val="Tahoma"/>
            <family val="2"/>
          </rPr>
          <t>Datum der Zahlung an den Zahlungsempfänger</t>
        </r>
      </text>
    </comment>
    <comment ref="I9" authorId="1" shapeId="0">
      <text>
        <r>
          <rPr>
            <b/>
            <sz val="8"/>
            <color indexed="81"/>
            <rFont val="Tahoma"/>
            <family val="2"/>
          </rPr>
          <t>Anzugeben ist der Prozentsatz, der auf das Projekt entfällt.</t>
        </r>
      </text>
    </comment>
  </commentList>
</comments>
</file>

<file path=xl/comments4.xml><?xml version="1.0" encoding="utf-8"?>
<comments xmlns="http://schemas.openxmlformats.org/spreadsheetml/2006/main">
  <authors>
    <author>Ehrnsperger</author>
    <author>f172</author>
  </authors>
  <commentList>
    <comment ref="D9" authorId="0" shapeId="0">
      <text>
        <r>
          <rPr>
            <b/>
            <sz val="8"/>
            <color indexed="81"/>
            <rFont val="Tahoma"/>
            <family val="2"/>
          </rPr>
          <t>Bitte vergeben Sie eine Beleg-Nummer, die identisch ist mit der Nummerierung auf dem Ausgabebeleg</t>
        </r>
      </text>
    </comment>
    <comment ref="F9" authorId="1" shapeId="0">
      <text>
        <r>
          <rPr>
            <b/>
            <sz val="8"/>
            <color indexed="81"/>
            <rFont val="Tahoma"/>
            <family val="2"/>
          </rPr>
          <t>Datum der Zahlung an den Zahlungsempfänger</t>
        </r>
      </text>
    </comment>
    <comment ref="I9" authorId="1" shapeId="0">
      <text>
        <r>
          <rPr>
            <b/>
            <sz val="8"/>
            <color indexed="81"/>
            <rFont val="Tahoma"/>
            <family val="2"/>
          </rPr>
          <t>Anzugeben ist der Prozentsatz, der auf das Projekt entfällt.</t>
        </r>
      </text>
    </comment>
  </commentList>
</comments>
</file>

<file path=xl/comments5.xml><?xml version="1.0" encoding="utf-8"?>
<comments xmlns="http://schemas.openxmlformats.org/spreadsheetml/2006/main">
  <authors>
    <author>Ehrnsperger</author>
    <author>f172</author>
  </authors>
  <commentList>
    <comment ref="D9" authorId="0" shapeId="0">
      <text>
        <r>
          <rPr>
            <b/>
            <sz val="8"/>
            <color indexed="81"/>
            <rFont val="Tahoma"/>
            <family val="2"/>
          </rPr>
          <t>Bitte vergeben Sie eine Beleg-Nummer, die identisch ist mit der Nummerierung auf dem Ausgabebeleg</t>
        </r>
      </text>
    </comment>
    <comment ref="F9" authorId="1" shapeId="0">
      <text>
        <r>
          <rPr>
            <b/>
            <sz val="8"/>
            <color indexed="81"/>
            <rFont val="Tahoma"/>
            <family val="2"/>
          </rPr>
          <t>Datum der Zahlung an den Zahlungsempfänger</t>
        </r>
      </text>
    </comment>
    <comment ref="I9" authorId="1" shapeId="0">
      <text>
        <r>
          <rPr>
            <b/>
            <sz val="8"/>
            <color indexed="81"/>
            <rFont val="Tahoma"/>
            <family val="2"/>
          </rPr>
          <t>Anzugeben ist der Prozentsatz, der auf das Projekt entfällt.</t>
        </r>
      </text>
    </comment>
  </commentList>
</comments>
</file>

<file path=xl/comments6.xml><?xml version="1.0" encoding="utf-8"?>
<comments xmlns="http://schemas.openxmlformats.org/spreadsheetml/2006/main">
  <authors>
    <author>Ehrnsperger</author>
    <author>f172</author>
  </authors>
  <commentList>
    <comment ref="D9" authorId="0" shapeId="0">
      <text>
        <r>
          <rPr>
            <b/>
            <sz val="8"/>
            <color indexed="81"/>
            <rFont val="Tahoma"/>
            <family val="2"/>
          </rPr>
          <t>Bitte vergeben Sie eine Beleg-Nummer, die identisch ist mit der Nummerierung auf dem Ausgabebeleg</t>
        </r>
      </text>
    </comment>
    <comment ref="F9" authorId="1" shapeId="0">
      <text>
        <r>
          <rPr>
            <b/>
            <sz val="8"/>
            <color indexed="81"/>
            <rFont val="Tahoma"/>
            <family val="2"/>
          </rPr>
          <t>Datum der Zahlung an den Zahlungsempfänger</t>
        </r>
      </text>
    </comment>
    <comment ref="I9" authorId="1" shapeId="0">
      <text>
        <r>
          <rPr>
            <b/>
            <sz val="8"/>
            <color indexed="81"/>
            <rFont val="Tahoma"/>
            <family val="2"/>
          </rPr>
          <t>Anzugeben ist der Prozentsatz, der auf das Projekt entfällt.</t>
        </r>
      </text>
    </comment>
  </commentList>
</comments>
</file>

<file path=xl/sharedStrings.xml><?xml version="1.0" encoding="utf-8"?>
<sst xmlns="http://schemas.openxmlformats.org/spreadsheetml/2006/main" count="797" uniqueCount="85">
  <si>
    <t>Zuwendungsempfänger:</t>
  </si>
  <si>
    <t>Abrechnungszeitraum:</t>
  </si>
  <si>
    <t>Lfd. Nr.</t>
  </si>
  <si>
    <t>anrechenbarer 
Betrag</t>
  </si>
  <si>
    <t>Gesamt:</t>
  </si>
  <si>
    <t>Beleg-
datum</t>
  </si>
  <si>
    <t>Beleg-
nummer</t>
  </si>
  <si>
    <t>Zahlungsempfänger</t>
  </si>
  <si>
    <t>Grund der Zahlung</t>
  </si>
  <si>
    <t>Zahlungs-
datum</t>
  </si>
  <si>
    <t>Zahl-
weise</t>
  </si>
  <si>
    <t>Rechnungs-betrag</t>
  </si>
  <si>
    <t>Mittelgeber (Name)</t>
  </si>
  <si>
    <t>Form/Gegenstand/Grund der Leistung</t>
  </si>
  <si>
    <t>Buchungs-
nummer</t>
  </si>
  <si>
    <t>Anmietung von Immobilien</t>
  </si>
  <si>
    <t xml:space="preserve">Bankzinsen aus der Anlage des beantragten Zuschusses (nur Haben-Zinsen - eine Verrechnung mit Sollzinsen ist nicht zulässig) </t>
  </si>
  <si>
    <t>Datum der Zuwendung</t>
  </si>
  <si>
    <t>Gesamtbetrag der Zuwendung</t>
  </si>
  <si>
    <t>Anrechenbarer Betrag</t>
  </si>
  <si>
    <t xml:space="preserve">Gesamtbetrag/Übertrag: </t>
  </si>
  <si>
    <t>Anteil in %</t>
  </si>
  <si>
    <t>Ausrüstungsgegenstände</t>
  </si>
  <si>
    <t>Einnahmen 
- tatsächlich festgestellt -</t>
  </si>
  <si>
    <t>Zinserträge</t>
  </si>
  <si>
    <t xml:space="preserve">TEIL A 
PROJEKTAUSGABEN </t>
  </si>
  <si>
    <t>Personalausgaben</t>
  </si>
  <si>
    <t>Ausgaben für Reisekosten und Aufenthalt</t>
  </si>
  <si>
    <t>Sonstige direkte Ausgaben</t>
  </si>
  <si>
    <t>Fremdvergabe/Unterverträge</t>
  </si>
  <si>
    <t>Gesamtausgaben</t>
  </si>
  <si>
    <t>Summe der direkten Kosten</t>
  </si>
  <si>
    <t xml:space="preserve">TEIL B
PROJEKTEINNAHMEN </t>
  </si>
  <si>
    <t>Aktenzeichen:</t>
  </si>
  <si>
    <t>Belegliste</t>
  </si>
  <si>
    <t>Eigenanteil des Antragstellers und der Partner</t>
  </si>
  <si>
    <t>EU-Zuwendung</t>
  </si>
  <si>
    <t>Zuwendungen seitens eines Bundeslandes</t>
  </si>
  <si>
    <t>Zuwendungen seitens der Bundesrepublik Deutschland</t>
  </si>
  <si>
    <t>Zuwendungen seitens kommunaler Stellen</t>
  </si>
  <si>
    <t>Zuwendungen nichtstaatlicher Organisationen</t>
  </si>
  <si>
    <t>Zuwendungen seitens sonstiger Stellen</t>
  </si>
  <si>
    <t>Von der Maßnahme erfolgte direkte Einnahmen</t>
  </si>
  <si>
    <t>Eingang des Betrages</t>
  </si>
  <si>
    <r>
      <t xml:space="preserve">Ausgaben
</t>
    </r>
    <r>
      <rPr>
        <sz val="16"/>
        <rFont val="Arial"/>
        <family val="2"/>
      </rPr>
      <t xml:space="preserve">- wie geltend gemacht - </t>
    </r>
  </si>
  <si>
    <t>Gesamteinnahmen</t>
  </si>
  <si>
    <t>EU-Zuwendung AMIF</t>
  </si>
  <si>
    <t>Zuwendungen aus Bundesmitteln</t>
  </si>
  <si>
    <t>Zuwendungen eines Bundeslandes</t>
  </si>
  <si>
    <t>Zuwendungen kommunaler Stellen</t>
  </si>
  <si>
    <t>Eigenanteil</t>
  </si>
  <si>
    <t>Finanzielle Zuwendungen sonstiger Stellen</t>
  </si>
  <si>
    <t>Im Projekt erzielte Einnahmen</t>
  </si>
  <si>
    <t>Abweichung</t>
  </si>
  <si>
    <t>Finanzübersicht</t>
  </si>
  <si>
    <r>
      <t xml:space="preserve">Ausgaben
</t>
    </r>
    <r>
      <rPr>
        <sz val="16"/>
        <rFont val="Arial"/>
        <family val="2"/>
      </rPr>
      <t>gem.  Finanzplan</t>
    </r>
  </si>
  <si>
    <r>
      <t xml:space="preserve">Einnahmen 
</t>
    </r>
    <r>
      <rPr>
        <sz val="16"/>
        <rFont val="Arial"/>
        <family val="2"/>
      </rPr>
      <t>gem. Finanzplan</t>
    </r>
  </si>
  <si>
    <r>
      <t>Indirekte Kosten</t>
    </r>
    <r>
      <rPr>
        <sz val="16"/>
        <rFont val="Arial"/>
        <family val="2"/>
      </rPr>
      <t xml:space="preserve">
 7 v. H. der förderfähigen direkten Kosten</t>
    </r>
  </si>
  <si>
    <t>Die vorstehend aufgeführten Ist-Ausgaben, Einnahmen und sonstige Finanzierungsbeiträge sind zur Durchführung des Projektes notwendig, erforderlich und unabdingbar. Es wurde wirtschaftlich und sparsam verfahren. Die Angaben stimmen mit den Büchern und den Belegen überein.</t>
  </si>
  <si>
    <t>Verwendungsnachweis- Belegliste</t>
  </si>
  <si>
    <t>2. Es sind nur die farbig unterlegten Zellen zu befüllen (ausgenommen Summen-/Ergebnisfelder und Tabellenbeschriftungen. Diese sind jedoch gesperrt).</t>
  </si>
  <si>
    <t>5. Füllen Sie die gesamte Zeile mit den erforderlichen Angaben aus.</t>
  </si>
  <si>
    <t>Technische Anmerkungen:</t>
  </si>
  <si>
    <t>Bitte bearbeiten Sie die Belegliste (Excel) in folgender Vorgehensweise:</t>
  </si>
  <si>
    <t>1. Tragen Sie in der Finanzübersicht die allgemeinen Projektdaten ein. Diese Daten werden auf die weiteren Tabellenblätter übernommen.</t>
  </si>
  <si>
    <t>3. Prüfen Sie die Ausgabenarten und klicken Sie das entsprechende Tabellenblatt  z. B. Personalausgaben an.</t>
  </si>
  <si>
    <t xml:space="preserve"> - das Dokument wird von der "EU-Zuständige Behörde" elektronisch weiterbearbeitet</t>
  </si>
  <si>
    <t xml:space="preserve"> - Hinweise in den Kommentarfeldern (rotes Dreieck in der Zellenecke) werden beim Anwählen mit dem Mauszeiger sichtbar</t>
  </si>
  <si>
    <t xml:space="preserve"> - bei elektronischer Versendung ebenfalls Ort, Datum und Name angeben</t>
  </si>
  <si>
    <t xml:space="preserve"> - es sind keine Formatierungen am Dokument vorzunehmen; Seitenansichten / Druckversionen können angepasst werden</t>
  </si>
  <si>
    <t xml:space="preserve">6. Es müssen lediglich befüllte Registerblätter/Seiten gedruckt und postalisch übermittelt werden. </t>
  </si>
  <si>
    <t xml:space="preserve">4. Tragen Sie die Ausgaben numerisch aufsteigend (lfd. Nr. 1, 2, 3, ...) in die Zeilen ein. </t>
  </si>
  <si>
    <r>
      <t xml:space="preserve">Übersenden Sie die "Belegliste" und den "Sachbericht" elektronisch an folgende E-Mail-Adresse:
</t>
    </r>
    <r>
      <rPr>
        <b/>
        <sz val="18"/>
        <color rgb="FFFF0000"/>
        <rFont val="Arial"/>
        <family val="2"/>
      </rPr>
      <t>amif.berichte@bamf.bund.de</t>
    </r>
    <r>
      <rPr>
        <b/>
        <sz val="18"/>
        <rFont val="Arial"/>
        <family val="2"/>
      </rPr>
      <t xml:space="preserve">
Übersenden Sie anschließend  die "Belegliste" und den "Sachbericht" unterzeichnet an nachstehende Anschrift:
</t>
    </r>
    <r>
      <rPr>
        <b/>
        <sz val="18"/>
        <color rgb="FFFF0000"/>
        <rFont val="Arial"/>
        <family val="2"/>
      </rPr>
      <t>EU-Fonds (AMIF) Zuständige Behörde
Frankenstraße 210
90461 Nürnberg</t>
    </r>
  </si>
  <si>
    <r>
      <rPr>
        <b/>
        <u/>
        <sz val="16"/>
        <rFont val="Arial"/>
        <family val="2"/>
      </rPr>
      <t xml:space="preserve">Hinweise: </t>
    </r>
    <r>
      <rPr>
        <b/>
        <sz val="16"/>
        <rFont val="Arial"/>
        <family val="2"/>
      </rPr>
      <t xml:space="preserve">
</t>
    </r>
    <r>
      <rPr>
        <sz val="16"/>
        <rFont val="Arial"/>
        <family val="2"/>
      </rPr>
      <t xml:space="preserve">- Vorlage eines Zwischenberichtes: Innerhalb </t>
    </r>
    <r>
      <rPr>
        <b/>
        <u/>
        <sz val="16"/>
        <rFont val="Arial"/>
        <family val="2"/>
      </rPr>
      <t>eines Monats</t>
    </r>
    <r>
      <rPr>
        <sz val="16"/>
        <rFont val="Arial"/>
        <family val="2"/>
      </rPr>
      <t xml:space="preserve"> nach Stellung einer Mittelanforderung 
  (sofern zum Zeitpunkt der Mittelanforderung bereits Ausgaben angefallen sind)
- Vorlage des Abschlussberichtes: Innerhalb </t>
    </r>
    <r>
      <rPr>
        <b/>
        <u/>
        <sz val="16"/>
        <rFont val="Arial"/>
        <family val="2"/>
      </rPr>
      <t>zweier Monate</t>
    </r>
    <r>
      <rPr>
        <sz val="16"/>
        <rFont val="Arial"/>
        <family val="2"/>
      </rPr>
      <t xml:space="preserve"> nach Beendigung des Projektes-/Abrechnungszeitraumes</t>
    </r>
  </si>
  <si>
    <t>Arbeitszeit im Projekt
hh:mm</t>
  </si>
  <si>
    <t>SUMME</t>
  </si>
  <si>
    <t>Stundensatz in €</t>
  </si>
  <si>
    <t>anrechenbarer 
Betrag in €</t>
  </si>
  <si>
    <t>Zahlungsempfänger / Mitarbeiter/in</t>
  </si>
  <si>
    <t xml:space="preserve">Tätigkeitsbezeichnung/Stelle </t>
  </si>
  <si>
    <t>Eingang des Zuwendungs-betrages</t>
  </si>
  <si>
    <t>Stand: August 2018</t>
  </si>
  <si>
    <t>.</t>
  </si>
  <si>
    <t xml:space="preserve">Ort, Datum </t>
  </si>
  <si>
    <t>Name, Unterschrift und Stempel Projektverantwortliche/-r / Unterschriftsberechtigte/r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</si>
</sst>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d/m/yyyy"/>
    <numFmt numFmtId="166" formatCode="\'dd/mm/yy\ \-\ dd/mm/yy\'"/>
    <numFmt numFmtId="167" formatCode="dd/mm/yy;@"/>
    <numFmt numFmtId="168" formatCode="h:mm;@"/>
    <numFmt numFmtId="169" formatCode="[h]:mm"/>
    <numFmt numFmtId="170" formatCode="#,##0.00\ _€"/>
  </numFmts>
  <fonts count="21">
    <font>
      <sz val="10"/>
      <name val="Arial"/>
    </font>
    <font>
      <sz val="10"/>
      <name val="Arial"/>
      <family val="2"/>
    </font>
    <font>
      <b/>
      <sz val="8"/>
      <color indexed="81"/>
      <name val="Tahoma"/>
      <family val="2"/>
    </font>
    <font>
      <sz val="14"/>
      <name val="Arial"/>
      <family val="2"/>
    </font>
    <font>
      <b/>
      <sz val="14"/>
      <name val="Arial"/>
      <family val="2"/>
    </font>
    <font>
      <sz val="36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8"/>
      <name val="Arial"/>
      <family val="2"/>
    </font>
    <font>
      <b/>
      <sz val="20"/>
      <name val="Arial"/>
      <family val="2"/>
    </font>
    <font>
      <b/>
      <sz val="8"/>
      <color theme="1"/>
      <name val="Calibri"/>
      <family val="2"/>
      <scheme val="minor"/>
    </font>
    <font>
      <sz val="16"/>
      <name val="Arial"/>
      <family val="2"/>
    </font>
    <font>
      <b/>
      <sz val="16"/>
      <name val="Arial"/>
      <family val="2"/>
    </font>
    <font>
      <b/>
      <sz val="36"/>
      <name val="Arial"/>
      <family val="2"/>
    </font>
    <font>
      <b/>
      <u/>
      <sz val="28"/>
      <name val="Arial"/>
      <family val="2"/>
    </font>
    <font>
      <b/>
      <u/>
      <sz val="16"/>
      <name val="Arial"/>
      <family val="2"/>
    </font>
    <font>
      <b/>
      <sz val="18"/>
      <name val="Arial"/>
      <family val="2"/>
    </font>
    <font>
      <b/>
      <sz val="18"/>
      <color rgb="FFFF0000"/>
      <name val="Arial"/>
      <family val="2"/>
    </font>
    <font>
      <b/>
      <sz val="12"/>
      <color indexed="81"/>
      <name val="Tahoma"/>
      <family val="2"/>
    </font>
    <font>
      <sz val="12"/>
      <color indexed="81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 style="dotted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9">
    <xf numFmtId="0" fontId="0" fillId="0" borderId="0" xfId="0"/>
    <xf numFmtId="0" fontId="0" fillId="0" borderId="0" xfId="0" applyFill="1"/>
    <xf numFmtId="0" fontId="0" fillId="2" borderId="0" xfId="0" applyFill="1" applyBorder="1"/>
    <xf numFmtId="4" fontId="0" fillId="2" borderId="0" xfId="0" applyNumberFormat="1" applyFill="1" applyBorder="1" applyAlignment="1"/>
    <xf numFmtId="0" fontId="0" fillId="2" borderId="0" xfId="0" applyFill="1" applyBorder="1" applyAlignment="1"/>
    <xf numFmtId="14" fontId="0" fillId="2" borderId="0" xfId="0" applyNumberFormat="1" applyFill="1" applyBorder="1" applyAlignment="1"/>
    <xf numFmtId="0" fontId="0" fillId="2" borderId="1" xfId="0" applyFill="1" applyBorder="1" applyAlignment="1"/>
    <xf numFmtId="4" fontId="0" fillId="2" borderId="1" xfId="0" applyNumberFormat="1" applyFill="1" applyBorder="1" applyAlignment="1"/>
    <xf numFmtId="0" fontId="0" fillId="0" borderId="0" xfId="0" applyFill="1" applyBorder="1"/>
    <xf numFmtId="14" fontId="0" fillId="2" borderId="1" xfId="0" applyNumberFormat="1" applyFill="1" applyBorder="1" applyAlignment="1"/>
    <xf numFmtId="0" fontId="0" fillId="0" borderId="0" xfId="0" applyFill="1" applyAlignment="1">
      <alignment wrapText="1"/>
    </xf>
    <xf numFmtId="14" fontId="0" fillId="0" borderId="0" xfId="0" applyNumberFormat="1" applyFill="1" applyAlignment="1">
      <alignment wrapText="1"/>
    </xf>
    <xf numFmtId="4" fontId="0" fillId="0" borderId="0" xfId="0" applyNumberFormat="1" applyFill="1" applyAlignment="1">
      <alignment wrapText="1"/>
    </xf>
    <xf numFmtId="166" fontId="0" fillId="2" borderId="0" xfId="0" applyNumberFormat="1" applyFill="1" applyBorder="1" applyAlignment="1" applyProtection="1">
      <alignment horizontal="center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>
      <alignment horizontal="right" vertical="center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5" borderId="2" xfId="0" applyFont="1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/>
    <xf numFmtId="165" fontId="0" fillId="2" borderId="0" xfId="0" applyNumberFormat="1" applyFill="1" applyBorder="1" applyAlignment="1" applyProtection="1">
      <alignment horizontal="center"/>
    </xf>
    <xf numFmtId="0" fontId="0" fillId="2" borderId="0" xfId="0" applyFill="1" applyBorder="1" applyAlignment="1" applyProtection="1">
      <alignment wrapText="1"/>
    </xf>
    <xf numFmtId="0" fontId="0" fillId="2" borderId="1" xfId="0" applyFill="1" applyBorder="1" applyAlignment="1" applyProtection="1"/>
    <xf numFmtId="0" fontId="0" fillId="2" borderId="1" xfId="0" applyFill="1" applyBorder="1" applyAlignment="1" applyProtection="1">
      <alignment wrapText="1"/>
    </xf>
    <xf numFmtId="0" fontId="3" fillId="4" borderId="2" xfId="0" applyFont="1" applyFill="1" applyBorder="1" applyAlignment="1" applyProtection="1">
      <alignment horizontal="left" vertical="center" wrapText="1"/>
      <protection locked="0"/>
    </xf>
    <xf numFmtId="49" fontId="6" fillId="2" borderId="1" xfId="0" applyNumberFormat="1" applyFont="1" applyFill="1" applyBorder="1" applyAlignment="1">
      <alignment horizontal="center" vertical="center"/>
    </xf>
    <xf numFmtId="167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14" fontId="3" fillId="3" borderId="2" xfId="0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/>
    <xf numFmtId="0" fontId="3" fillId="5" borderId="2" xfId="0" applyFont="1" applyFill="1" applyBorder="1" applyAlignment="1" applyProtection="1">
      <alignment horizontal="center" vertical="center" wrapText="1"/>
    </xf>
    <xf numFmtId="0" fontId="10" fillId="2" borderId="0" xfId="0" applyFont="1" applyFill="1" applyBorder="1" applyAlignment="1"/>
    <xf numFmtId="0" fontId="3" fillId="5" borderId="0" xfId="0" applyFont="1" applyFill="1" applyBorder="1" applyAlignment="1" applyProtection="1">
      <alignment horizontal="center" vertical="center" wrapText="1"/>
    </xf>
    <xf numFmtId="0" fontId="0" fillId="7" borderId="0" xfId="0" applyFill="1" applyBorder="1"/>
    <xf numFmtId="0" fontId="3" fillId="7" borderId="0" xfId="0" applyFont="1" applyFill="1" applyBorder="1" applyAlignment="1" applyProtection="1">
      <alignment horizontal="center" vertical="center" wrapText="1"/>
    </xf>
    <xf numFmtId="0" fontId="0" fillId="7" borderId="0" xfId="0" applyFill="1" applyBorder="1" applyAlignment="1">
      <alignment vertical="top" wrapText="1"/>
    </xf>
    <xf numFmtId="49" fontId="11" fillId="7" borderId="0" xfId="0" applyNumberFormat="1" applyFont="1" applyFill="1" applyBorder="1" applyAlignment="1">
      <alignment horizontal="center" vertical="center"/>
    </xf>
    <xf numFmtId="164" fontId="0" fillId="7" borderId="0" xfId="0" applyNumberFormat="1" applyFill="1" applyBorder="1"/>
    <xf numFmtId="0" fontId="9" fillId="0" borderId="0" xfId="0" applyFont="1" applyFill="1" applyBorder="1" applyAlignment="1" applyProtection="1">
      <alignment horizontal="center" vertical="center"/>
    </xf>
    <xf numFmtId="164" fontId="9" fillId="0" borderId="0" xfId="0" applyNumberFormat="1" applyFont="1" applyFill="1" applyBorder="1" applyAlignment="1" applyProtection="1">
      <alignment horizontal="center" vertical="center"/>
      <protection locked="0"/>
    </xf>
    <xf numFmtId="164" fontId="9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9" fillId="8" borderId="0" xfId="0" applyFont="1" applyFill="1" applyBorder="1" applyAlignment="1" applyProtection="1">
      <alignment horizontal="center" vertical="center"/>
    </xf>
    <xf numFmtId="0" fontId="9" fillId="8" borderId="0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/>
    <xf numFmtId="14" fontId="3" fillId="3" borderId="6" xfId="0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/>
    <xf numFmtId="1" fontId="0" fillId="2" borderId="0" xfId="0" applyNumberFormat="1" applyFill="1" applyBorder="1" applyAlignment="1" applyProtection="1">
      <alignment horizontal="left"/>
    </xf>
    <xf numFmtId="14" fontId="4" fillId="2" borderId="5" xfId="0" applyNumberFormat="1" applyFont="1" applyFill="1" applyBorder="1" applyAlignment="1" applyProtection="1">
      <alignment horizontal="center" vertical="center"/>
      <protection hidden="1"/>
    </xf>
    <xf numFmtId="14" fontId="3" fillId="3" borderId="16" xfId="0" applyNumberFormat="1" applyFont="1" applyFill="1" applyBorder="1" applyAlignment="1" applyProtection="1">
      <alignment horizontal="center" vertical="center"/>
      <protection locked="0"/>
    </xf>
    <xf numFmtId="0" fontId="3" fillId="5" borderId="2" xfId="0" applyFont="1" applyFill="1" applyBorder="1" applyAlignment="1" applyProtection="1">
      <alignment horizontal="center" vertical="center" wrapText="1"/>
    </xf>
    <xf numFmtId="14" fontId="4" fillId="2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NumberFormat="1" applyFont="1" applyFill="1" applyBorder="1" applyAlignment="1" applyProtection="1">
      <alignment vertical="center" wrapText="1"/>
      <protection hidden="1"/>
    </xf>
    <xf numFmtId="0" fontId="5" fillId="2" borderId="0" xfId="0" applyFont="1" applyFill="1" applyBorder="1" applyAlignment="1"/>
    <xf numFmtId="0" fontId="0" fillId="0" borderId="0" xfId="0" applyAlignment="1" applyProtection="1">
      <alignment horizontal="left" vertical="center" wrapText="1"/>
      <protection hidden="1"/>
    </xf>
    <xf numFmtId="0" fontId="1" fillId="0" borderId="0" xfId="0" applyFont="1" applyAlignment="1" applyProtection="1">
      <alignment vertical="center" wrapText="1"/>
      <protection hidden="1"/>
    </xf>
    <xf numFmtId="0" fontId="0" fillId="0" borderId="0" xfId="0" applyBorder="1" applyAlignment="1" applyProtection="1">
      <protection locked="0" hidden="1"/>
    </xf>
    <xf numFmtId="0" fontId="0" fillId="0" borderId="0" xfId="0" applyBorder="1" applyAlignment="1" applyProtection="1">
      <protection hidden="1"/>
    </xf>
    <xf numFmtId="0" fontId="14" fillId="0" borderId="0" xfId="0" applyFont="1" applyAlignment="1" applyProtection="1"/>
    <xf numFmtId="0" fontId="14" fillId="0" borderId="0" xfId="0" applyFont="1" applyAlignment="1" applyProtection="1">
      <alignment horizontal="center"/>
    </xf>
    <xf numFmtId="0" fontId="4" fillId="2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0" fillId="0" borderId="19" xfId="0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center" vertical="center" wrapText="1"/>
    </xf>
    <xf numFmtId="0" fontId="12" fillId="0" borderId="14" xfId="0" applyFont="1" applyBorder="1" applyAlignment="1" applyProtection="1">
      <alignment horizontal="center" vertical="center" wrapText="1"/>
    </xf>
    <xf numFmtId="0" fontId="12" fillId="0" borderId="11" xfId="0" applyFont="1" applyBorder="1" applyAlignment="1" applyProtection="1">
      <alignment horizontal="center" vertical="center" wrapText="1"/>
    </xf>
    <xf numFmtId="0" fontId="12" fillId="0" borderId="11" xfId="0" applyFont="1" applyFill="1" applyBorder="1" applyAlignment="1" applyProtection="1">
      <alignment horizontal="center" vertical="center" wrapText="1"/>
    </xf>
    <xf numFmtId="0" fontId="13" fillId="0" borderId="11" xfId="0" applyFont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wrapText="1"/>
    </xf>
    <xf numFmtId="8" fontId="13" fillId="0" borderId="0" xfId="0" applyNumberFormat="1" applyFont="1" applyFill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center" vertical="center" wrapText="1"/>
    </xf>
    <xf numFmtId="8" fontId="13" fillId="0" borderId="0" xfId="0" applyNumberFormat="1" applyFont="1" applyBorder="1" applyAlignment="1" applyProtection="1">
      <alignment horizontal="center" vertical="center"/>
    </xf>
    <xf numFmtId="0" fontId="0" fillId="0" borderId="26" xfId="0" applyBorder="1" applyAlignment="1" applyProtection="1">
      <alignment horizontal="left" vertical="center" wrapText="1"/>
    </xf>
    <xf numFmtId="0" fontId="1" fillId="0" borderId="28" xfId="0" applyFont="1" applyBorder="1" applyAlignment="1" applyProtection="1"/>
    <xf numFmtId="0" fontId="0" fillId="0" borderId="0" xfId="0" applyBorder="1" applyAlignment="1" applyProtection="1"/>
    <xf numFmtId="0" fontId="0" fillId="0" borderId="30" xfId="0" applyBorder="1" applyAlignment="1" applyProtection="1"/>
    <xf numFmtId="0" fontId="7" fillId="0" borderId="26" xfId="0" applyFont="1" applyBorder="1" applyAlignment="1" applyProtection="1">
      <alignment vertical="center" wrapText="1"/>
      <protection locked="0"/>
    </xf>
    <xf numFmtId="0" fontId="8" fillId="0" borderId="25" xfId="0" applyFont="1" applyBorder="1" applyAlignment="1" applyProtection="1">
      <alignment horizontal="left" vertical="top" wrapText="1"/>
      <protection locked="0"/>
    </xf>
    <xf numFmtId="0" fontId="0" fillId="2" borderId="0" xfId="0" applyFill="1" applyBorder="1" applyProtection="1">
      <protection hidden="1"/>
    </xf>
    <xf numFmtId="0" fontId="0" fillId="2" borderId="0" xfId="0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Fill="1" applyProtection="1">
      <protection hidden="1"/>
    </xf>
    <xf numFmtId="0" fontId="5" fillId="2" borderId="0" xfId="0" applyFont="1" applyFill="1" applyBorder="1" applyAlignment="1" applyProtection="1">
      <protection hidden="1"/>
    </xf>
    <xf numFmtId="14" fontId="0" fillId="2" borderId="0" xfId="0" applyNumberFormat="1" applyFill="1" applyBorder="1" applyAlignment="1" applyProtection="1">
      <protection hidden="1"/>
    </xf>
    <xf numFmtId="0" fontId="4" fillId="2" borderId="0" xfId="0" applyFont="1" applyFill="1" applyBorder="1" applyAlignment="1" applyProtection="1">
      <alignment horizontal="right" vertical="center"/>
      <protection hidden="1"/>
    </xf>
    <xf numFmtId="0" fontId="0" fillId="2" borderId="0" xfId="0" applyFill="1" applyBorder="1" applyAlignment="1" applyProtection="1">
      <alignment horizontal="center" vertical="center" wrapText="1"/>
      <protection hidden="1"/>
    </xf>
    <xf numFmtId="14" fontId="0" fillId="2" borderId="0" xfId="0" applyNumberFormat="1" applyFill="1" applyBorder="1" applyAlignment="1" applyProtection="1">
      <alignment wrapText="1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0" xfId="0" applyFont="1" applyBorder="1" applyProtection="1">
      <protection hidden="1"/>
    </xf>
    <xf numFmtId="0" fontId="0" fillId="0" borderId="0" xfId="0" applyBorder="1" applyProtection="1">
      <protection hidden="1"/>
    </xf>
    <xf numFmtId="0" fontId="10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3" fillId="5" borderId="2" xfId="0" applyFont="1" applyFill="1" applyBorder="1" applyAlignment="1" applyProtection="1">
      <alignment horizontal="center" vertical="center" wrapText="1"/>
      <protection hidden="1"/>
    </xf>
    <xf numFmtId="0" fontId="3" fillId="3" borderId="2" xfId="0" applyFont="1" applyFill="1" applyBorder="1" applyAlignment="1" applyProtection="1">
      <alignment horizontal="center" vertical="center"/>
      <protection hidden="1"/>
    </xf>
    <xf numFmtId="0" fontId="3" fillId="6" borderId="3" xfId="0" applyFont="1" applyFill="1" applyBorder="1" applyProtection="1">
      <protection hidden="1"/>
    </xf>
    <xf numFmtId="0" fontId="13" fillId="2" borderId="0" xfId="0" applyFont="1" applyFill="1" applyBorder="1" applyAlignment="1" applyProtection="1">
      <alignment horizontal="left" vertical="center"/>
    </xf>
    <xf numFmtId="0" fontId="16" fillId="11" borderId="28" xfId="0" applyFont="1" applyFill="1" applyBorder="1" applyAlignment="1" applyProtection="1">
      <alignment horizontal="left" vertical="center" wrapText="1"/>
    </xf>
    <xf numFmtId="0" fontId="3" fillId="11" borderId="0" xfId="0" applyFont="1" applyFill="1" applyBorder="1" applyAlignment="1" applyProtection="1">
      <alignment horizontal="left" vertical="center" wrapText="1"/>
    </xf>
    <xf numFmtId="0" fontId="13" fillId="2" borderId="0" xfId="0" applyFont="1" applyFill="1" applyBorder="1" applyAlignment="1" applyProtection="1">
      <alignment horizontal="right" vertical="center"/>
    </xf>
    <xf numFmtId="0" fontId="17" fillId="2" borderId="26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14" fontId="4" fillId="9" borderId="2" xfId="0" applyNumberFormat="1" applyFont="1" applyFill="1" applyBorder="1" applyAlignment="1" applyProtection="1">
      <alignment horizontal="center" vertical="center"/>
      <protection locked="0"/>
    </xf>
    <xf numFmtId="14" fontId="4" fillId="9" borderId="2" xfId="0" applyNumberFormat="1" applyFont="1" applyFill="1" applyBorder="1" applyAlignment="1" applyProtection="1">
      <alignment horizontal="center" vertical="center" wrapText="1"/>
      <protection locked="0"/>
    </xf>
    <xf numFmtId="2" fontId="0" fillId="2" borderId="0" xfId="0" applyNumberFormat="1" applyFill="1" applyBorder="1" applyAlignment="1"/>
    <xf numFmtId="2" fontId="5" fillId="2" borderId="0" xfId="0" applyNumberFormat="1" applyFont="1" applyFill="1" applyBorder="1" applyAlignment="1"/>
    <xf numFmtId="2" fontId="0" fillId="2" borderId="1" xfId="0" applyNumberFormat="1" applyFill="1" applyBorder="1" applyAlignment="1"/>
    <xf numFmtId="2" fontId="3" fillId="5" borderId="2" xfId="0" applyNumberFormat="1" applyFont="1" applyFill="1" applyBorder="1" applyAlignment="1" applyProtection="1">
      <alignment horizontal="center" vertical="center" wrapText="1"/>
    </xf>
    <xf numFmtId="2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 applyFill="1" applyAlignment="1">
      <alignment wrapText="1"/>
    </xf>
    <xf numFmtId="2" fontId="0" fillId="2" borderId="0" xfId="0" applyNumberFormat="1" applyFill="1" applyBorder="1" applyAlignment="1" applyProtection="1">
      <protection hidden="1"/>
    </xf>
    <xf numFmtId="2" fontId="5" fillId="2" borderId="0" xfId="0" applyNumberFormat="1" applyFont="1" applyFill="1" applyBorder="1" applyAlignment="1" applyProtection="1">
      <protection hidden="1"/>
    </xf>
    <xf numFmtId="2" fontId="0" fillId="2" borderId="0" xfId="0" applyNumberFormat="1" applyFill="1" applyProtection="1">
      <protection hidden="1"/>
    </xf>
    <xf numFmtId="2" fontId="3" fillId="5" borderId="6" xfId="1" applyNumberFormat="1" applyFont="1" applyFill="1" applyBorder="1" applyAlignment="1" applyProtection="1">
      <alignment horizontal="center" vertical="center" wrapText="1"/>
      <protection hidden="1"/>
    </xf>
    <xf numFmtId="2" fontId="3" fillId="4" borderId="6" xfId="1" applyNumberFormat="1" applyFont="1" applyFill="1" applyBorder="1" applyAlignment="1" applyProtection="1">
      <alignment horizontal="center" vertical="center"/>
      <protection locked="0"/>
    </xf>
    <xf numFmtId="2" fontId="3" fillId="6" borderId="7" xfId="1" applyNumberFormat="1" applyFont="1" applyFill="1" applyBorder="1" applyAlignment="1" applyProtection="1">
      <alignment horizontal="center" vertical="center"/>
      <protection hidden="1"/>
    </xf>
    <xf numFmtId="2" fontId="14" fillId="0" borderId="0" xfId="0" applyNumberFormat="1" applyFont="1" applyAlignment="1" applyProtection="1"/>
    <xf numFmtId="2" fontId="14" fillId="0" borderId="0" xfId="0" applyNumberFormat="1" applyFont="1" applyAlignment="1" applyProtection="1">
      <alignment horizontal="center"/>
    </xf>
    <xf numFmtId="2" fontId="4" fillId="2" borderId="0" xfId="0" applyNumberFormat="1" applyFont="1" applyFill="1" applyBorder="1" applyAlignment="1" applyProtection="1">
      <alignment vertical="center" wrapText="1"/>
    </xf>
    <xf numFmtId="2" fontId="4" fillId="0" borderId="0" xfId="0" applyNumberFormat="1" applyFont="1" applyFill="1" applyBorder="1" applyAlignment="1" applyProtection="1">
      <alignment vertical="center" wrapText="1"/>
    </xf>
    <xf numFmtId="2" fontId="13" fillId="2" borderId="0" xfId="0" applyNumberFormat="1" applyFont="1" applyFill="1" applyBorder="1" applyAlignment="1" applyProtection="1">
      <alignment horizontal="left" vertical="center"/>
    </xf>
    <xf numFmtId="2" fontId="17" fillId="2" borderId="26" xfId="0" applyNumberFormat="1" applyFont="1" applyFill="1" applyBorder="1" applyAlignment="1" applyProtection="1">
      <alignment horizontal="center" vertical="center" wrapText="1"/>
    </xf>
    <xf numFmtId="2" fontId="13" fillId="2" borderId="1" xfId="0" applyNumberFormat="1" applyFont="1" applyFill="1" applyBorder="1" applyAlignment="1" applyProtection="1">
      <alignment horizontal="center" vertical="center" wrapText="1"/>
    </xf>
    <xf numFmtId="2" fontId="4" fillId="2" borderId="0" xfId="0" applyNumberFormat="1" applyFont="1" applyFill="1" applyBorder="1" applyAlignment="1" applyProtection="1">
      <alignment horizontal="left" vertical="center"/>
    </xf>
    <xf numFmtId="2" fontId="3" fillId="11" borderId="29" xfId="0" applyNumberFormat="1" applyFont="1" applyFill="1" applyBorder="1" applyAlignment="1" applyProtection="1">
      <alignment horizontal="left" vertical="center" wrapText="1"/>
    </xf>
    <xf numFmtId="2" fontId="0" fillId="0" borderId="0" xfId="0" applyNumberFormat="1" applyProtection="1"/>
    <xf numFmtId="2" fontId="13" fillId="0" borderId="21" xfId="0" applyNumberFormat="1" applyFont="1" applyBorder="1" applyAlignment="1" applyProtection="1">
      <alignment horizontal="center" vertical="center" wrapText="1"/>
    </xf>
    <xf numFmtId="2" fontId="12" fillId="0" borderId="0" xfId="0" applyNumberFormat="1" applyFont="1" applyBorder="1" applyAlignment="1" applyProtection="1">
      <alignment horizontal="center" vertical="center"/>
    </xf>
    <xf numFmtId="2" fontId="13" fillId="0" borderId="0" xfId="0" applyNumberFormat="1" applyFont="1" applyBorder="1" applyAlignment="1" applyProtection="1">
      <alignment horizontal="center" vertical="center"/>
    </xf>
    <xf numFmtId="2" fontId="0" fillId="0" borderId="27" xfId="0" applyNumberFormat="1" applyBorder="1" applyAlignment="1" applyProtection="1">
      <alignment horizontal="left" vertical="center" wrapText="1"/>
    </xf>
    <xf numFmtId="2" fontId="0" fillId="0" borderId="29" xfId="0" applyNumberFormat="1" applyBorder="1" applyAlignment="1" applyProtection="1"/>
    <xf numFmtId="2" fontId="0" fillId="0" borderId="0" xfId="0" applyNumberFormat="1"/>
    <xf numFmtId="2" fontId="3" fillId="6" borderId="8" xfId="0" applyNumberFormat="1" applyFont="1" applyFill="1" applyBorder="1" applyAlignment="1" applyProtection="1">
      <alignment horizontal="center" vertical="center" wrapText="1"/>
    </xf>
    <xf numFmtId="0" fontId="3" fillId="5" borderId="2" xfId="0" applyFont="1" applyFill="1" applyBorder="1" applyAlignment="1" applyProtection="1">
      <alignment horizontal="center" vertical="center" wrapText="1"/>
      <protection hidden="1"/>
    </xf>
    <xf numFmtId="0" fontId="0" fillId="2" borderId="0" xfId="0" applyFill="1" applyBorder="1" applyAlignment="1" applyProtection="1">
      <protection hidden="1"/>
    </xf>
    <xf numFmtId="14" fontId="0" fillId="2" borderId="0" xfId="0" applyNumberFormat="1" applyFill="1" applyBorder="1" applyAlignment="1" applyProtection="1">
      <alignment horizontal="center"/>
    </xf>
    <xf numFmtId="14" fontId="3" fillId="5" borderId="2" xfId="0" applyNumberFormat="1" applyFont="1" applyFill="1" applyBorder="1" applyAlignment="1" applyProtection="1">
      <alignment horizontal="center" vertical="center" wrapText="1"/>
    </xf>
    <xf numFmtId="14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168" fontId="0" fillId="7" borderId="0" xfId="0" applyNumberFormat="1" applyFill="1" applyBorder="1" applyAlignment="1">
      <alignment vertical="top" wrapText="1"/>
    </xf>
    <xf numFmtId="0" fontId="3" fillId="12" borderId="4" xfId="0" applyFont="1" applyFill="1" applyBorder="1" applyAlignment="1" applyProtection="1">
      <alignment horizontal="center" vertical="center" wrapText="1"/>
    </xf>
    <xf numFmtId="0" fontId="3" fillId="12" borderId="4" xfId="0" applyFont="1" applyFill="1" applyBorder="1" applyAlignment="1" applyProtection="1">
      <alignment horizontal="left" vertical="center" wrapText="1"/>
    </xf>
    <xf numFmtId="14" fontId="3" fillId="1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14" fontId="0" fillId="0" borderId="0" xfId="0" applyNumberForma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3" fillId="12" borderId="6" xfId="0" applyFont="1" applyFill="1" applyBorder="1" applyAlignment="1" applyProtection="1">
      <alignment horizontal="center" vertical="center" wrapText="1"/>
    </xf>
    <xf numFmtId="21" fontId="0" fillId="0" borderId="0" xfId="0" applyNumberFormat="1" applyFill="1" applyBorder="1"/>
    <xf numFmtId="169" fontId="3" fillId="5" borderId="2" xfId="0" applyNumberFormat="1" applyFont="1" applyFill="1" applyBorder="1" applyAlignment="1" applyProtection="1">
      <alignment horizontal="center" vertical="center" wrapText="1"/>
    </xf>
    <xf numFmtId="169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169" fontId="3" fillId="4" borderId="13" xfId="0" applyNumberFormat="1" applyFont="1" applyFill="1" applyBorder="1" applyAlignment="1" applyProtection="1">
      <alignment horizontal="center" vertical="center" wrapText="1"/>
      <protection locked="0"/>
    </xf>
    <xf numFmtId="169" fontId="3" fillId="4" borderId="34" xfId="0" applyNumberFormat="1" applyFont="1" applyFill="1" applyBorder="1" applyAlignment="1" applyProtection="1">
      <alignment horizontal="center" vertical="center" wrapText="1"/>
    </xf>
    <xf numFmtId="169" fontId="0" fillId="0" borderId="0" xfId="0" applyNumberFormat="1" applyFill="1" applyAlignment="1" applyProtection="1">
      <alignment wrapText="1"/>
    </xf>
    <xf numFmtId="0" fontId="0" fillId="2" borderId="0" xfId="0" applyFill="1" applyBorder="1" applyProtection="1"/>
    <xf numFmtId="0" fontId="5" fillId="2" borderId="0" xfId="0" applyFont="1" applyFill="1" applyBorder="1" applyAlignment="1" applyProtection="1"/>
    <xf numFmtId="0" fontId="0" fillId="0" borderId="0" xfId="0" applyFill="1" applyBorder="1" applyProtection="1"/>
    <xf numFmtId="0" fontId="3" fillId="3" borderId="2" xfId="0" applyFont="1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/>
    <xf numFmtId="0" fontId="0" fillId="0" borderId="28" xfId="0" applyFill="1" applyBorder="1"/>
    <xf numFmtId="14" fontId="0" fillId="2" borderId="0" xfId="0" applyNumberFormat="1" applyFill="1" applyBorder="1" applyAlignment="1" applyProtection="1"/>
    <xf numFmtId="0" fontId="0" fillId="2" borderId="0" xfId="0" applyFill="1" applyBorder="1" applyAlignment="1" applyProtection="1">
      <protection hidden="1"/>
    </xf>
    <xf numFmtId="170" fontId="0" fillId="2" borderId="0" xfId="0" applyNumberFormat="1" applyFill="1" applyBorder="1" applyAlignment="1"/>
    <xf numFmtId="170" fontId="0" fillId="2" borderId="0" xfId="0" applyNumberFormat="1" applyFill="1" applyBorder="1" applyAlignment="1" applyProtection="1">
      <alignment wrapText="1"/>
    </xf>
    <xf numFmtId="170" fontId="3" fillId="5" borderId="2" xfId="0" applyNumberFormat="1" applyFont="1" applyFill="1" applyBorder="1" applyAlignment="1" applyProtection="1">
      <alignment horizontal="center" vertical="center" wrapText="1"/>
    </xf>
    <xf numFmtId="170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170" fontId="3" fillId="12" borderId="4" xfId="0" applyNumberFormat="1" applyFont="1" applyFill="1" applyBorder="1" applyAlignment="1" applyProtection="1">
      <alignment horizontal="center" vertical="center" wrapText="1"/>
    </xf>
    <xf numFmtId="170" fontId="0" fillId="0" borderId="0" xfId="0" applyNumberFormat="1" applyFill="1" applyAlignment="1" applyProtection="1">
      <alignment wrapText="1"/>
    </xf>
    <xf numFmtId="170" fontId="0" fillId="0" borderId="0" xfId="0" applyNumberFormat="1" applyFill="1" applyAlignment="1">
      <alignment wrapText="1"/>
    </xf>
    <xf numFmtId="170" fontId="5" fillId="2" borderId="0" xfId="0" applyNumberFormat="1" applyFont="1" applyFill="1" applyBorder="1" applyAlignment="1"/>
    <xf numFmtId="170" fontId="0" fillId="2" borderId="1" xfId="0" applyNumberFormat="1" applyFill="1" applyBorder="1" applyAlignment="1"/>
    <xf numFmtId="170" fontId="3" fillId="5" borderId="2" xfId="1" applyNumberFormat="1" applyFont="1" applyFill="1" applyBorder="1" applyAlignment="1" applyProtection="1">
      <alignment horizontal="center" vertical="center" wrapText="1"/>
      <protection locked="0"/>
    </xf>
    <xf numFmtId="170" fontId="3" fillId="5" borderId="35" xfId="1" applyNumberFormat="1" applyFont="1" applyFill="1" applyBorder="1" applyAlignment="1" applyProtection="1">
      <alignment horizontal="center" vertical="center" wrapText="1"/>
    </xf>
    <xf numFmtId="170" fontId="3" fillId="4" borderId="2" xfId="0" applyNumberFormat="1" applyFont="1" applyFill="1" applyBorder="1" applyAlignment="1" applyProtection="1">
      <alignment horizontal="center" vertical="center" wrapText="1"/>
    </xf>
    <xf numFmtId="170" fontId="3" fillId="5" borderId="2" xfId="1" applyNumberFormat="1" applyFont="1" applyFill="1" applyBorder="1" applyAlignment="1" applyProtection="1">
      <alignment horizontal="center" vertical="center" wrapText="1"/>
    </xf>
    <xf numFmtId="170" fontId="0" fillId="2" borderId="0" xfId="0" applyNumberFormat="1" applyFill="1" applyBorder="1" applyAlignment="1" applyProtection="1">
      <protection hidden="1"/>
    </xf>
    <xf numFmtId="170" fontId="5" fillId="2" borderId="0" xfId="0" applyNumberFormat="1" applyFont="1" applyFill="1" applyBorder="1" applyAlignment="1" applyProtection="1">
      <protection hidden="1"/>
    </xf>
    <xf numFmtId="170" fontId="0" fillId="0" borderId="0" xfId="0" applyNumberFormat="1" applyFill="1" applyBorder="1" applyProtection="1">
      <protection hidden="1"/>
    </xf>
    <xf numFmtId="170" fontId="0" fillId="2" borderId="0" xfId="0" applyNumberFormat="1" applyFill="1" applyProtection="1">
      <protection hidden="1"/>
    </xf>
    <xf numFmtId="170" fontId="3" fillId="5" borderId="2" xfId="0" applyNumberFormat="1" applyFont="1" applyFill="1" applyBorder="1" applyAlignment="1" applyProtection="1">
      <alignment horizontal="center" vertical="center" wrapText="1"/>
      <protection hidden="1"/>
    </xf>
    <xf numFmtId="170" fontId="3" fillId="5" borderId="2" xfId="0" applyNumberFormat="1" applyFont="1" applyFill="1" applyBorder="1" applyAlignment="1" applyProtection="1">
      <alignment horizontal="center" vertical="center"/>
      <protection locked="0"/>
    </xf>
    <xf numFmtId="170" fontId="3" fillId="5" borderId="13" xfId="0" applyNumberFormat="1" applyFont="1" applyFill="1" applyBorder="1" applyAlignment="1" applyProtection="1">
      <alignment horizontal="center" vertical="center"/>
      <protection locked="0"/>
    </xf>
    <xf numFmtId="170" fontId="3" fillId="5" borderId="32" xfId="0" applyNumberFormat="1" applyFont="1" applyFill="1" applyBorder="1" applyAlignment="1" applyProtection="1">
      <alignment horizontal="center" vertical="center"/>
      <protection locked="0"/>
    </xf>
    <xf numFmtId="170" fontId="3" fillId="6" borderId="33" xfId="0" applyNumberFormat="1" applyFont="1" applyFill="1" applyBorder="1" applyAlignment="1" applyProtection="1">
      <alignment horizontal="center" vertical="center"/>
      <protection hidden="1"/>
    </xf>
    <xf numFmtId="14" fontId="0" fillId="2" borderId="0" xfId="0" applyNumberFormat="1" applyFill="1" applyBorder="1"/>
    <xf numFmtId="14" fontId="5" fillId="2" borderId="0" xfId="0" applyNumberFormat="1" applyFont="1" applyFill="1" applyBorder="1" applyAlignment="1"/>
    <xf numFmtId="14" fontId="4" fillId="2" borderId="0" xfId="0" applyNumberFormat="1" applyFont="1" applyFill="1" applyBorder="1" applyAlignment="1">
      <alignment horizontal="right" vertical="center"/>
    </xf>
    <xf numFmtId="14" fontId="10" fillId="2" borderId="0" xfId="0" applyNumberFormat="1" applyFont="1" applyFill="1" applyBorder="1" applyAlignment="1"/>
    <xf numFmtId="14" fontId="0" fillId="0" borderId="0" xfId="0" applyNumberFormat="1" applyFill="1"/>
    <xf numFmtId="14" fontId="5" fillId="2" borderId="0" xfId="0" applyNumberFormat="1" applyFont="1" applyFill="1" applyBorder="1" applyAlignment="1" applyProtection="1">
      <protection hidden="1"/>
    </xf>
    <xf numFmtId="14" fontId="0" fillId="2" borderId="0" xfId="0" applyNumberFormat="1" applyFill="1" applyProtection="1">
      <protection hidden="1"/>
    </xf>
    <xf numFmtId="14" fontId="3" fillId="5" borderId="2" xfId="0" applyNumberFormat="1" applyFont="1" applyFill="1" applyBorder="1" applyAlignment="1" applyProtection="1">
      <alignment horizontal="center" vertical="center" wrapText="1"/>
      <protection hidden="1"/>
    </xf>
    <xf numFmtId="14" fontId="3" fillId="6" borderId="3" xfId="0" applyNumberFormat="1" applyFont="1" applyFill="1" applyBorder="1" applyProtection="1">
      <protection hidden="1"/>
    </xf>
    <xf numFmtId="14" fontId="3" fillId="5" borderId="6" xfId="0" applyNumberFormat="1" applyFont="1" applyFill="1" applyBorder="1" applyAlignment="1" applyProtection="1">
      <alignment horizontal="center" vertical="center" wrapText="1"/>
      <protection hidden="1"/>
    </xf>
    <xf numFmtId="170" fontId="12" fillId="7" borderId="15" xfId="0" applyNumberFormat="1" applyFont="1" applyFill="1" applyBorder="1" applyAlignment="1" applyProtection="1">
      <alignment horizontal="center" vertical="center"/>
    </xf>
    <xf numFmtId="170" fontId="12" fillId="0" borderId="18" xfId="0" applyNumberFormat="1" applyFont="1" applyBorder="1" applyAlignment="1" applyProtection="1">
      <alignment horizontal="center" vertical="center"/>
    </xf>
    <xf numFmtId="170" fontId="12" fillId="7" borderId="2" xfId="0" applyNumberFormat="1" applyFont="1" applyFill="1" applyBorder="1" applyAlignment="1" applyProtection="1">
      <alignment horizontal="center" vertical="center"/>
    </xf>
    <xf numFmtId="170" fontId="12" fillId="0" borderId="17" xfId="0" applyNumberFormat="1" applyFont="1" applyBorder="1" applyAlignment="1" applyProtection="1">
      <alignment horizontal="center" vertical="center"/>
    </xf>
    <xf numFmtId="170" fontId="13" fillId="0" borderId="2" xfId="0" applyNumberFormat="1" applyFont="1" applyFill="1" applyBorder="1" applyAlignment="1" applyProtection="1">
      <alignment horizontal="center" vertical="center"/>
    </xf>
    <xf numFmtId="170" fontId="12" fillId="7" borderId="13" xfId="0" applyNumberFormat="1" applyFont="1" applyFill="1" applyBorder="1" applyAlignment="1" applyProtection="1">
      <alignment horizontal="center" vertical="center"/>
    </xf>
    <xf numFmtId="170" fontId="12" fillId="0" borderId="22" xfId="0" applyNumberFormat="1" applyFont="1" applyBorder="1" applyAlignment="1" applyProtection="1">
      <alignment horizontal="center" vertical="center"/>
    </xf>
    <xf numFmtId="170" fontId="13" fillId="0" borderId="23" xfId="0" applyNumberFormat="1" applyFont="1" applyFill="1" applyBorder="1" applyAlignment="1" applyProtection="1">
      <alignment horizontal="center" vertical="center"/>
    </xf>
    <xf numFmtId="170" fontId="12" fillId="0" borderId="24" xfId="0" applyNumberFormat="1" applyFont="1" applyBorder="1" applyAlignment="1" applyProtection="1">
      <alignment horizontal="center" vertical="center"/>
    </xf>
    <xf numFmtId="170" fontId="13" fillId="0" borderId="23" xfId="0" applyNumberFormat="1" applyFont="1" applyBorder="1" applyAlignment="1" applyProtection="1">
      <alignment horizontal="center" vertical="center"/>
    </xf>
    <xf numFmtId="170" fontId="13" fillId="0" borderId="24" xfId="0" applyNumberFormat="1" applyFont="1" applyBorder="1" applyAlignment="1" applyProtection="1">
      <alignment horizontal="center" vertical="center"/>
    </xf>
    <xf numFmtId="164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8" fontId="12" fillId="10" borderId="15" xfId="0" applyNumberFormat="1" applyFont="1" applyFill="1" applyBorder="1" applyAlignment="1" applyProtection="1">
      <alignment horizontal="center" vertical="center"/>
      <protection locked="0"/>
    </xf>
    <xf numFmtId="8" fontId="12" fillId="10" borderId="2" xfId="0" applyNumberFormat="1" applyFont="1" applyFill="1" applyBorder="1" applyAlignment="1" applyProtection="1">
      <alignment horizontal="center" vertical="center"/>
      <protection locked="0"/>
    </xf>
    <xf numFmtId="8" fontId="12" fillId="10" borderId="13" xfId="0" applyNumberFormat="1" applyFont="1" applyFill="1" applyBorder="1" applyAlignment="1" applyProtection="1">
      <alignment horizontal="center" vertical="center"/>
      <protection locked="0"/>
    </xf>
    <xf numFmtId="8" fontId="12" fillId="9" borderId="13" xfId="0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0" borderId="31" xfId="0" applyFont="1" applyBorder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/>
    </xf>
    <xf numFmtId="0" fontId="3" fillId="11" borderId="28" xfId="0" applyFont="1" applyFill="1" applyBorder="1" applyAlignment="1" applyProtection="1">
      <alignment horizontal="left" vertical="center" wrapText="1"/>
    </xf>
    <xf numFmtId="0" fontId="3" fillId="11" borderId="0" xfId="0" applyFont="1" applyFill="1" applyBorder="1" applyAlignment="1" applyProtection="1">
      <alignment horizontal="left" vertical="center" wrapText="1"/>
    </xf>
    <xf numFmtId="0" fontId="3" fillId="11" borderId="29" xfId="0" applyFont="1" applyFill="1" applyBorder="1" applyAlignment="1" applyProtection="1">
      <alignment horizontal="left" vertical="center" wrapText="1"/>
    </xf>
    <xf numFmtId="0" fontId="16" fillId="11" borderId="25" xfId="0" applyFont="1" applyFill="1" applyBorder="1" applyAlignment="1" applyProtection="1">
      <alignment horizontal="left" vertical="center"/>
    </xf>
    <xf numFmtId="0" fontId="16" fillId="11" borderId="26" xfId="0" applyFont="1" applyFill="1" applyBorder="1" applyAlignment="1" applyProtection="1">
      <alignment horizontal="left" vertical="center"/>
    </xf>
    <xf numFmtId="0" fontId="16" fillId="11" borderId="27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13" fillId="9" borderId="2" xfId="0" applyFont="1" applyFill="1" applyBorder="1" applyAlignment="1" applyProtection="1">
      <alignment horizontal="center" vertical="center"/>
      <protection locked="0"/>
    </xf>
    <xf numFmtId="0" fontId="4" fillId="9" borderId="6" xfId="0" applyFont="1" applyFill="1" applyBorder="1" applyAlignment="1" applyProtection="1">
      <alignment horizontal="left" vertical="center"/>
      <protection locked="0"/>
    </xf>
    <xf numFmtId="0" fontId="4" fillId="9" borderId="5" xfId="0" applyFont="1" applyFill="1" applyBorder="1" applyAlignment="1" applyProtection="1">
      <alignment horizontal="left" vertical="center"/>
      <protection locked="0"/>
    </xf>
    <xf numFmtId="0" fontId="15" fillId="2" borderId="0" xfId="0" applyFont="1" applyFill="1" applyBorder="1" applyAlignment="1" applyProtection="1">
      <alignment horizontal="center" vertical="center"/>
    </xf>
    <xf numFmtId="0" fontId="3" fillId="11" borderId="28" xfId="0" applyFont="1" applyFill="1" applyBorder="1" applyAlignment="1" applyProtection="1">
      <alignment horizontal="left" vertical="center"/>
    </xf>
    <xf numFmtId="0" fontId="3" fillId="11" borderId="0" xfId="0" applyFont="1" applyFill="1" applyBorder="1" applyAlignment="1" applyProtection="1">
      <alignment horizontal="left" vertical="center"/>
    </xf>
    <xf numFmtId="0" fontId="3" fillId="11" borderId="29" xfId="0" applyFont="1" applyFill="1" applyBorder="1" applyAlignment="1" applyProtection="1">
      <alignment horizontal="left" vertical="center"/>
    </xf>
    <xf numFmtId="0" fontId="13" fillId="11" borderId="25" xfId="0" applyFont="1" applyFill="1" applyBorder="1" applyAlignment="1" applyProtection="1">
      <alignment horizontal="left" vertical="center" wrapText="1"/>
    </xf>
    <xf numFmtId="0" fontId="13" fillId="11" borderId="26" xfId="0" applyFont="1" applyFill="1" applyBorder="1" applyAlignment="1" applyProtection="1">
      <alignment horizontal="left" vertical="center" wrapText="1"/>
    </xf>
    <xf numFmtId="0" fontId="13" fillId="11" borderId="27" xfId="0" applyFont="1" applyFill="1" applyBorder="1" applyAlignment="1" applyProtection="1">
      <alignment horizontal="left" vertical="center" wrapText="1"/>
    </xf>
    <xf numFmtId="0" fontId="13" fillId="11" borderId="28" xfId="0" applyFont="1" applyFill="1" applyBorder="1" applyAlignment="1" applyProtection="1">
      <alignment horizontal="left" vertical="center" wrapText="1"/>
    </xf>
    <xf numFmtId="0" fontId="13" fillId="11" borderId="0" xfId="0" applyFont="1" applyFill="1" applyBorder="1" applyAlignment="1" applyProtection="1">
      <alignment horizontal="left" vertical="center" wrapText="1"/>
    </xf>
    <xf numFmtId="0" fontId="13" fillId="11" borderId="29" xfId="0" applyFont="1" applyFill="1" applyBorder="1" applyAlignment="1" applyProtection="1">
      <alignment horizontal="left" vertical="center" wrapText="1"/>
    </xf>
    <xf numFmtId="0" fontId="13" fillId="11" borderId="30" xfId="0" applyFont="1" applyFill="1" applyBorder="1" applyAlignment="1" applyProtection="1">
      <alignment horizontal="left" vertical="center" wrapText="1"/>
    </xf>
    <xf numFmtId="0" fontId="13" fillId="11" borderId="1" xfId="0" applyFont="1" applyFill="1" applyBorder="1" applyAlignment="1" applyProtection="1">
      <alignment horizontal="left" vertical="center" wrapText="1"/>
    </xf>
    <xf numFmtId="0" fontId="13" fillId="11" borderId="31" xfId="0" applyFont="1" applyFill="1" applyBorder="1" applyAlignment="1" applyProtection="1">
      <alignment horizontal="left" vertical="center" wrapText="1"/>
    </xf>
    <xf numFmtId="0" fontId="3" fillId="11" borderId="30" xfId="0" applyFont="1" applyFill="1" applyBorder="1" applyAlignment="1" applyProtection="1">
      <alignment horizontal="left" vertical="center"/>
    </xf>
    <xf numFmtId="0" fontId="3" fillId="11" borderId="1" xfId="0" applyFont="1" applyFill="1" applyBorder="1" applyAlignment="1" applyProtection="1">
      <alignment horizontal="left" vertical="center"/>
    </xf>
    <xf numFmtId="0" fontId="3" fillId="11" borderId="31" xfId="0" applyFont="1" applyFill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  <xf numFmtId="0" fontId="0" fillId="2" borderId="0" xfId="0" applyFill="1" applyBorder="1" applyAlignment="1" applyProtection="1"/>
    <xf numFmtId="1" fontId="0" fillId="2" borderId="0" xfId="0" applyNumberFormat="1" applyFill="1" applyBorder="1" applyAlignment="1" applyProtection="1">
      <alignment horizontal="left"/>
    </xf>
    <xf numFmtId="0" fontId="17" fillId="11" borderId="25" xfId="0" applyFont="1" applyFill="1" applyBorder="1" applyAlignment="1" applyProtection="1">
      <alignment horizontal="center" vertical="center" wrapText="1"/>
    </xf>
    <xf numFmtId="0" fontId="17" fillId="11" borderId="26" xfId="0" applyFont="1" applyFill="1" applyBorder="1" applyAlignment="1" applyProtection="1">
      <alignment horizontal="center" vertical="center" wrapText="1"/>
    </xf>
    <xf numFmtId="0" fontId="17" fillId="11" borderId="27" xfId="0" applyFont="1" applyFill="1" applyBorder="1" applyAlignment="1" applyProtection="1">
      <alignment horizontal="center" vertical="center" wrapText="1"/>
    </xf>
    <xf numFmtId="0" fontId="17" fillId="11" borderId="28" xfId="0" applyFont="1" applyFill="1" applyBorder="1" applyAlignment="1" applyProtection="1">
      <alignment horizontal="center" vertical="center" wrapText="1"/>
    </xf>
    <xf numFmtId="0" fontId="17" fillId="11" borderId="0" xfId="0" applyFont="1" applyFill="1" applyBorder="1" applyAlignment="1" applyProtection="1">
      <alignment horizontal="center" vertical="center" wrapText="1"/>
    </xf>
    <xf numFmtId="0" fontId="17" fillId="11" borderId="29" xfId="0" applyFont="1" applyFill="1" applyBorder="1" applyAlignment="1" applyProtection="1">
      <alignment horizontal="center" vertical="center" wrapText="1"/>
    </xf>
    <xf numFmtId="0" fontId="17" fillId="11" borderId="30" xfId="0" applyFont="1" applyFill="1" applyBorder="1" applyAlignment="1" applyProtection="1">
      <alignment horizontal="center" vertical="center" wrapText="1"/>
    </xf>
    <xf numFmtId="0" fontId="17" fillId="11" borderId="1" xfId="0" applyFont="1" applyFill="1" applyBorder="1" applyAlignment="1" applyProtection="1">
      <alignment horizontal="center" vertical="center" wrapText="1"/>
    </xf>
    <xf numFmtId="0" fontId="17" fillId="11" borderId="31" xfId="0" applyFont="1" applyFill="1" applyBorder="1" applyAlignment="1" applyProtection="1">
      <alignment horizontal="center" vertical="center" wrapText="1"/>
    </xf>
    <xf numFmtId="14" fontId="3" fillId="5" borderId="25" xfId="0" applyNumberFormat="1" applyFont="1" applyFill="1" applyBorder="1" applyAlignment="1" applyProtection="1">
      <alignment horizontal="center" vertical="center" wrapText="1"/>
    </xf>
    <xf numFmtId="14" fontId="3" fillId="5" borderId="27" xfId="0" applyNumberFormat="1" applyFont="1" applyFill="1" applyBorder="1" applyAlignment="1" applyProtection="1">
      <alignment horizontal="center" vertical="center" wrapText="1"/>
    </xf>
    <xf numFmtId="14" fontId="3" fillId="5" borderId="6" xfId="0" applyNumberFormat="1" applyFont="1" applyFill="1" applyBorder="1" applyAlignment="1" applyProtection="1">
      <alignment horizontal="center" vertical="center" wrapText="1"/>
    </xf>
    <xf numFmtId="14" fontId="3" fillId="5" borderId="5" xfId="0" applyNumberFormat="1" applyFont="1" applyFill="1" applyBorder="1" applyAlignment="1" applyProtection="1">
      <alignment horizontal="center" vertical="center" wrapText="1"/>
    </xf>
    <xf numFmtId="14" fontId="4" fillId="0" borderId="6" xfId="0" applyNumberFormat="1" applyFont="1" applyFill="1" applyBorder="1" applyAlignment="1" applyProtection="1">
      <alignment horizontal="center" vertical="center" wrapText="1"/>
      <protection hidden="1"/>
    </xf>
    <xf numFmtId="14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14" fontId="5" fillId="2" borderId="0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left"/>
    </xf>
    <xf numFmtId="0" fontId="4" fillId="3" borderId="6" xfId="0" applyFont="1" applyFill="1" applyBorder="1" applyAlignment="1" applyProtection="1">
      <alignment horizontal="right" vertical="center" wrapText="1"/>
    </xf>
    <xf numFmtId="0" fontId="4" fillId="3" borderId="4" xfId="0" applyFont="1" applyFill="1" applyBorder="1" applyAlignment="1" applyProtection="1">
      <alignment horizontal="right" vertical="center" wrapText="1"/>
    </xf>
    <xf numFmtId="0" fontId="4" fillId="3" borderId="5" xfId="0" applyFont="1" applyFill="1" applyBorder="1" applyAlignment="1" applyProtection="1">
      <alignment horizontal="right" vertical="center" wrapText="1"/>
    </xf>
    <xf numFmtId="14" fontId="0" fillId="2" borderId="0" xfId="0" applyNumberFormat="1" applyFill="1" applyBorder="1" applyAlignment="1">
      <alignment horizontal="center"/>
    </xf>
    <xf numFmtId="2" fontId="0" fillId="2" borderId="0" xfId="0" applyNumberFormat="1" applyFill="1" applyBorder="1" applyAlignment="1" applyProtection="1"/>
    <xf numFmtId="0" fontId="3" fillId="3" borderId="6" xfId="0" applyFont="1" applyFill="1" applyBorder="1" applyAlignment="1" applyProtection="1">
      <alignment horizontal="left" vertical="center" wrapText="1"/>
      <protection locked="0"/>
    </xf>
    <xf numFmtId="0" fontId="3" fillId="3" borderId="4" xfId="0" applyFont="1" applyFill="1" applyBorder="1" applyAlignment="1" applyProtection="1">
      <alignment horizontal="left" vertical="center" wrapText="1"/>
      <protection locked="0"/>
    </xf>
    <xf numFmtId="0" fontId="3" fillId="3" borderId="5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Border="1" applyAlignment="1" applyProtection="1">
      <alignment horizontal="center"/>
      <protection hidden="1"/>
    </xf>
    <xf numFmtId="0" fontId="3" fillId="5" borderId="2" xfId="0" applyFont="1" applyFill="1" applyBorder="1" applyAlignment="1" applyProtection="1">
      <alignment horizontal="center" vertical="center" wrapText="1"/>
      <protection hidden="1"/>
    </xf>
    <xf numFmtId="0" fontId="0" fillId="2" borderId="0" xfId="0" applyFill="1" applyBorder="1" applyAlignment="1" applyProtection="1">
      <protection hidden="1"/>
    </xf>
    <xf numFmtId="1" fontId="0" fillId="2" borderId="0" xfId="0" applyNumberFormat="1" applyFill="1" applyBorder="1" applyAlignment="1" applyProtection="1">
      <alignment horizontal="left"/>
      <protection hidden="1"/>
    </xf>
    <xf numFmtId="0" fontId="4" fillId="6" borderId="9" xfId="0" applyFont="1" applyFill="1" applyBorder="1" applyAlignment="1" applyProtection="1">
      <alignment horizontal="center" vertical="center" wrapText="1"/>
      <protection hidden="1"/>
    </xf>
    <xf numFmtId="0" fontId="4" fillId="6" borderId="10" xfId="0" applyFont="1" applyFill="1" applyBorder="1" applyAlignment="1" applyProtection="1">
      <alignment horizontal="center" vertical="center" wrapText="1"/>
      <protection hidden="1"/>
    </xf>
    <xf numFmtId="0" fontId="3" fillId="6" borderId="3" xfId="0" applyFont="1" applyFill="1" applyBorder="1" applyAlignment="1" applyProtection="1">
      <alignment horizontal="center"/>
      <protection hidden="1"/>
    </xf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2353532</xdr:colOff>
      <xdr:row>2</xdr:row>
      <xdr:rowOff>333375</xdr:rowOff>
    </xdr:to>
    <xdr:pic>
      <xdr:nvPicPr>
        <xdr:cNvPr id="3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353532" cy="141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412750</xdr:colOff>
      <xdr:row>0</xdr:row>
      <xdr:rowOff>0</xdr:rowOff>
    </xdr:from>
    <xdr:to>
      <xdr:col>4</xdr:col>
      <xdr:colOff>0</xdr:colOff>
      <xdr:row>2</xdr:row>
      <xdr:rowOff>238124</xdr:rowOff>
    </xdr:to>
    <xdr:pic>
      <xdr:nvPicPr>
        <xdr:cNvPr id="4" name="Grafik 3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969500" y="0"/>
          <a:ext cx="2238375" cy="13176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269875</xdr:rowOff>
    </xdr:to>
    <xdr:pic>
      <xdr:nvPicPr>
        <xdr:cNvPr id="2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5373" cy="149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650875</xdr:colOff>
      <xdr:row>0</xdr:row>
      <xdr:rowOff>0</xdr:rowOff>
    </xdr:from>
    <xdr:to>
      <xdr:col>10</xdr:col>
      <xdr:colOff>0</xdr:colOff>
      <xdr:row>3</xdr:row>
      <xdr:rowOff>79374</xdr:rowOff>
    </xdr:to>
    <xdr:pic>
      <xdr:nvPicPr>
        <xdr:cNvPr id="3" name="Grafik 2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24050" y="0"/>
          <a:ext cx="2244725" cy="130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269875</xdr:rowOff>
    </xdr:to>
    <xdr:pic>
      <xdr:nvPicPr>
        <xdr:cNvPr id="2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5373" cy="149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650875</xdr:colOff>
      <xdr:row>0</xdr:row>
      <xdr:rowOff>0</xdr:rowOff>
    </xdr:from>
    <xdr:to>
      <xdr:col>10</xdr:col>
      <xdr:colOff>0</xdr:colOff>
      <xdr:row>3</xdr:row>
      <xdr:rowOff>79374</xdr:rowOff>
    </xdr:to>
    <xdr:pic>
      <xdr:nvPicPr>
        <xdr:cNvPr id="3" name="Grafik 2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24050" y="0"/>
          <a:ext cx="2244725" cy="130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269875</xdr:rowOff>
    </xdr:to>
    <xdr:pic>
      <xdr:nvPicPr>
        <xdr:cNvPr id="2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5373" cy="149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650875</xdr:colOff>
      <xdr:row>0</xdr:row>
      <xdr:rowOff>0</xdr:rowOff>
    </xdr:from>
    <xdr:to>
      <xdr:col>10</xdr:col>
      <xdr:colOff>0</xdr:colOff>
      <xdr:row>3</xdr:row>
      <xdr:rowOff>79374</xdr:rowOff>
    </xdr:to>
    <xdr:pic>
      <xdr:nvPicPr>
        <xdr:cNvPr id="3" name="Grafik 2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24050" y="0"/>
          <a:ext cx="2244725" cy="130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269875</xdr:rowOff>
    </xdr:to>
    <xdr:pic>
      <xdr:nvPicPr>
        <xdr:cNvPr id="2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5373" cy="149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650875</xdr:colOff>
      <xdr:row>0</xdr:row>
      <xdr:rowOff>0</xdr:rowOff>
    </xdr:from>
    <xdr:to>
      <xdr:col>10</xdr:col>
      <xdr:colOff>0</xdr:colOff>
      <xdr:row>3</xdr:row>
      <xdr:rowOff>79374</xdr:rowOff>
    </xdr:to>
    <xdr:pic>
      <xdr:nvPicPr>
        <xdr:cNvPr id="3" name="Grafik 2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24050" y="0"/>
          <a:ext cx="2244725" cy="130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269875</xdr:rowOff>
    </xdr:to>
    <xdr:pic>
      <xdr:nvPicPr>
        <xdr:cNvPr id="2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5373" cy="149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650875</xdr:colOff>
      <xdr:row>0</xdr:row>
      <xdr:rowOff>0</xdr:rowOff>
    </xdr:from>
    <xdr:to>
      <xdr:col>10</xdr:col>
      <xdr:colOff>0</xdr:colOff>
      <xdr:row>3</xdr:row>
      <xdr:rowOff>79374</xdr:rowOff>
    </xdr:to>
    <xdr:pic>
      <xdr:nvPicPr>
        <xdr:cNvPr id="3" name="Grafik 2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24050" y="0"/>
          <a:ext cx="2244725" cy="130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269875</xdr:rowOff>
    </xdr:to>
    <xdr:pic>
      <xdr:nvPicPr>
        <xdr:cNvPr id="2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5373" cy="149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650875</xdr:colOff>
      <xdr:row>0</xdr:row>
      <xdr:rowOff>0</xdr:rowOff>
    </xdr:from>
    <xdr:to>
      <xdr:col>10</xdr:col>
      <xdr:colOff>0</xdr:colOff>
      <xdr:row>3</xdr:row>
      <xdr:rowOff>79374</xdr:rowOff>
    </xdr:to>
    <xdr:pic>
      <xdr:nvPicPr>
        <xdr:cNvPr id="3" name="Grafik 2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24050" y="0"/>
          <a:ext cx="2244725" cy="130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269875</xdr:rowOff>
    </xdr:to>
    <xdr:pic>
      <xdr:nvPicPr>
        <xdr:cNvPr id="2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5373" cy="149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650875</xdr:colOff>
      <xdr:row>0</xdr:row>
      <xdr:rowOff>0</xdr:rowOff>
    </xdr:from>
    <xdr:to>
      <xdr:col>10</xdr:col>
      <xdr:colOff>0</xdr:colOff>
      <xdr:row>3</xdr:row>
      <xdr:rowOff>79374</xdr:rowOff>
    </xdr:to>
    <xdr:pic>
      <xdr:nvPicPr>
        <xdr:cNvPr id="3" name="Grafik 2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24050" y="0"/>
          <a:ext cx="2244725" cy="130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353198</xdr:colOff>
      <xdr:row>2</xdr:row>
      <xdr:rowOff>201839</xdr:rowOff>
    </xdr:to>
    <xdr:pic>
      <xdr:nvPicPr>
        <xdr:cNvPr id="2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5373" cy="150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349250</xdr:colOff>
      <xdr:row>0</xdr:row>
      <xdr:rowOff>0</xdr:rowOff>
    </xdr:from>
    <xdr:to>
      <xdr:col>7</xdr:col>
      <xdr:colOff>20411</xdr:colOff>
      <xdr:row>2</xdr:row>
      <xdr:rowOff>11338</xdr:rowOff>
    </xdr:to>
    <xdr:pic>
      <xdr:nvPicPr>
        <xdr:cNvPr id="3" name="Grafik 2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154150" y="0"/>
          <a:ext cx="2232024" cy="13176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6</xdr:row>
      <xdr:rowOff>126999</xdr:rowOff>
    </xdr:from>
    <xdr:to>
      <xdr:col>10</xdr:col>
      <xdr:colOff>0</xdr:colOff>
      <xdr:row>7</xdr:row>
      <xdr:rowOff>317499</xdr:rowOff>
    </xdr:to>
    <xdr:sp macro="" textlink="">
      <xdr:nvSpPr>
        <xdr:cNvPr id="16" name="Geschweifte Klammer rechts 15"/>
        <xdr:cNvSpPr/>
      </xdr:nvSpPr>
      <xdr:spPr>
        <a:xfrm rot="16200000">
          <a:off x="19838988" y="1296987"/>
          <a:ext cx="352425" cy="5918199"/>
        </a:xfrm>
        <a:prstGeom prst="rightBrace">
          <a:avLst>
            <a:gd name="adj1" fmla="val 0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de-DE" sz="1100"/>
        </a:p>
      </xdr:txBody>
    </xdr:sp>
    <xdr:clientData/>
  </xdr:twoCellAnchor>
  <xdr:twoCellAnchor editAs="oneCell">
    <xdr:from>
      <xdr:col>7</xdr:col>
      <xdr:colOff>984250</xdr:colOff>
      <xdr:row>0</xdr:row>
      <xdr:rowOff>0</xdr:rowOff>
    </xdr:from>
    <xdr:to>
      <xdr:col>10</xdr:col>
      <xdr:colOff>0</xdr:colOff>
      <xdr:row>3</xdr:row>
      <xdr:rowOff>174624</xdr:rowOff>
    </xdr:to>
    <xdr:pic>
      <xdr:nvPicPr>
        <xdr:cNvPr id="5" name="Grafik 4" descr="C:\Users\w398\Desktop\AMIF Logo neu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890625" y="0"/>
          <a:ext cx="2238375" cy="13176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365125</xdr:rowOff>
    </xdr:to>
    <xdr:pic>
      <xdr:nvPicPr>
        <xdr:cNvPr id="6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512198" cy="150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6</xdr:row>
      <xdr:rowOff>126999</xdr:rowOff>
    </xdr:from>
    <xdr:to>
      <xdr:col>10</xdr:col>
      <xdr:colOff>0</xdr:colOff>
      <xdr:row>7</xdr:row>
      <xdr:rowOff>317499</xdr:rowOff>
    </xdr:to>
    <xdr:sp macro="" textlink="">
      <xdr:nvSpPr>
        <xdr:cNvPr id="5" name="Geschweifte Klammer rechts 4"/>
        <xdr:cNvSpPr/>
      </xdr:nvSpPr>
      <xdr:spPr>
        <a:xfrm rot="16200000">
          <a:off x="19496088" y="1306512"/>
          <a:ext cx="371475" cy="5918199"/>
        </a:xfrm>
        <a:prstGeom prst="rightBrace">
          <a:avLst>
            <a:gd name="adj1" fmla="val 0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de-DE" sz="1100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365125</xdr:rowOff>
    </xdr:to>
    <xdr:pic>
      <xdr:nvPicPr>
        <xdr:cNvPr id="16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2198" cy="150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984250</xdr:colOff>
      <xdr:row>0</xdr:row>
      <xdr:rowOff>0</xdr:rowOff>
    </xdr:from>
    <xdr:to>
      <xdr:col>10</xdr:col>
      <xdr:colOff>0</xdr:colOff>
      <xdr:row>3</xdr:row>
      <xdr:rowOff>174624</xdr:rowOff>
    </xdr:to>
    <xdr:pic>
      <xdr:nvPicPr>
        <xdr:cNvPr id="17" name="Grafik 16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90625" y="0"/>
          <a:ext cx="2238375" cy="13176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6</xdr:row>
      <xdr:rowOff>126999</xdr:rowOff>
    </xdr:from>
    <xdr:to>
      <xdr:col>10</xdr:col>
      <xdr:colOff>0</xdr:colOff>
      <xdr:row>7</xdr:row>
      <xdr:rowOff>317499</xdr:rowOff>
    </xdr:to>
    <xdr:sp macro="" textlink="">
      <xdr:nvSpPr>
        <xdr:cNvPr id="5" name="Geschweifte Klammer rechts 4"/>
        <xdr:cNvSpPr/>
      </xdr:nvSpPr>
      <xdr:spPr>
        <a:xfrm rot="16200000">
          <a:off x="19496088" y="1306512"/>
          <a:ext cx="371475" cy="5918199"/>
        </a:xfrm>
        <a:prstGeom prst="rightBrace">
          <a:avLst>
            <a:gd name="adj1" fmla="val 0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de-DE" sz="1100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365125</xdr:rowOff>
    </xdr:to>
    <xdr:pic>
      <xdr:nvPicPr>
        <xdr:cNvPr id="16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2198" cy="150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984250</xdr:colOff>
      <xdr:row>0</xdr:row>
      <xdr:rowOff>0</xdr:rowOff>
    </xdr:from>
    <xdr:to>
      <xdr:col>10</xdr:col>
      <xdr:colOff>0</xdr:colOff>
      <xdr:row>3</xdr:row>
      <xdr:rowOff>174624</xdr:rowOff>
    </xdr:to>
    <xdr:pic>
      <xdr:nvPicPr>
        <xdr:cNvPr id="17" name="Grafik 16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90625" y="0"/>
          <a:ext cx="2238375" cy="13176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6</xdr:row>
      <xdr:rowOff>126999</xdr:rowOff>
    </xdr:from>
    <xdr:to>
      <xdr:col>10</xdr:col>
      <xdr:colOff>0</xdr:colOff>
      <xdr:row>7</xdr:row>
      <xdr:rowOff>317499</xdr:rowOff>
    </xdr:to>
    <xdr:sp macro="" textlink="">
      <xdr:nvSpPr>
        <xdr:cNvPr id="5" name="Geschweifte Klammer rechts 4"/>
        <xdr:cNvSpPr/>
      </xdr:nvSpPr>
      <xdr:spPr>
        <a:xfrm rot="16200000">
          <a:off x="19496088" y="1306512"/>
          <a:ext cx="371475" cy="5918199"/>
        </a:xfrm>
        <a:prstGeom prst="rightBrace">
          <a:avLst>
            <a:gd name="adj1" fmla="val 0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de-DE" sz="1100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365125</xdr:rowOff>
    </xdr:to>
    <xdr:pic>
      <xdr:nvPicPr>
        <xdr:cNvPr id="16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2198" cy="150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984250</xdr:colOff>
      <xdr:row>0</xdr:row>
      <xdr:rowOff>0</xdr:rowOff>
    </xdr:from>
    <xdr:to>
      <xdr:col>10</xdr:col>
      <xdr:colOff>0</xdr:colOff>
      <xdr:row>3</xdr:row>
      <xdr:rowOff>174624</xdr:rowOff>
    </xdr:to>
    <xdr:pic>
      <xdr:nvPicPr>
        <xdr:cNvPr id="17" name="Grafik 16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90625" y="0"/>
          <a:ext cx="2238375" cy="13176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6</xdr:row>
      <xdr:rowOff>126999</xdr:rowOff>
    </xdr:from>
    <xdr:to>
      <xdr:col>10</xdr:col>
      <xdr:colOff>0</xdr:colOff>
      <xdr:row>7</xdr:row>
      <xdr:rowOff>317499</xdr:rowOff>
    </xdr:to>
    <xdr:sp macro="" textlink="">
      <xdr:nvSpPr>
        <xdr:cNvPr id="5" name="Geschweifte Klammer rechts 4"/>
        <xdr:cNvSpPr/>
      </xdr:nvSpPr>
      <xdr:spPr>
        <a:xfrm rot="16200000">
          <a:off x="19496088" y="1306512"/>
          <a:ext cx="371475" cy="5918199"/>
        </a:xfrm>
        <a:prstGeom prst="rightBrace">
          <a:avLst>
            <a:gd name="adj1" fmla="val 0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de-DE" sz="1100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365125</xdr:rowOff>
    </xdr:to>
    <xdr:pic>
      <xdr:nvPicPr>
        <xdr:cNvPr id="16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2198" cy="150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984250</xdr:colOff>
      <xdr:row>0</xdr:row>
      <xdr:rowOff>0</xdr:rowOff>
    </xdr:from>
    <xdr:to>
      <xdr:col>10</xdr:col>
      <xdr:colOff>0</xdr:colOff>
      <xdr:row>3</xdr:row>
      <xdr:rowOff>174624</xdr:rowOff>
    </xdr:to>
    <xdr:pic>
      <xdr:nvPicPr>
        <xdr:cNvPr id="17" name="Grafik 16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90625" y="0"/>
          <a:ext cx="2238375" cy="13176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269875</xdr:rowOff>
    </xdr:to>
    <xdr:pic>
      <xdr:nvPicPr>
        <xdr:cNvPr id="4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2198" cy="150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650875</xdr:colOff>
      <xdr:row>0</xdr:row>
      <xdr:rowOff>0</xdr:rowOff>
    </xdr:from>
    <xdr:to>
      <xdr:col>10</xdr:col>
      <xdr:colOff>0</xdr:colOff>
      <xdr:row>3</xdr:row>
      <xdr:rowOff>79374</xdr:rowOff>
    </xdr:to>
    <xdr:pic>
      <xdr:nvPicPr>
        <xdr:cNvPr id="5" name="Grafik 4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716250" y="0"/>
          <a:ext cx="2238375" cy="13176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269875</xdr:rowOff>
    </xdr:to>
    <xdr:pic>
      <xdr:nvPicPr>
        <xdr:cNvPr id="2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5373" cy="149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650875</xdr:colOff>
      <xdr:row>0</xdr:row>
      <xdr:rowOff>0</xdr:rowOff>
    </xdr:from>
    <xdr:to>
      <xdr:col>10</xdr:col>
      <xdr:colOff>0</xdr:colOff>
      <xdr:row>3</xdr:row>
      <xdr:rowOff>79374</xdr:rowOff>
    </xdr:to>
    <xdr:pic>
      <xdr:nvPicPr>
        <xdr:cNvPr id="3" name="Grafik 2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24050" y="0"/>
          <a:ext cx="2244725" cy="130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79"/>
  <sheetViews>
    <sheetView showGridLines="0" tabSelected="1" topLeftCell="A53" zoomScaleNormal="100" workbookViewId="0">
      <selection activeCell="B71" sqref="B71:D71"/>
    </sheetView>
  </sheetViews>
  <sheetFormatPr baseColWidth="10" defaultRowHeight="12.75"/>
  <cols>
    <col min="1" max="1" width="63.7109375" customWidth="1"/>
    <col min="2" max="3" width="39.7109375" customWidth="1"/>
    <col min="4" max="4" width="39.7109375" style="133" customWidth="1"/>
  </cols>
  <sheetData>
    <row r="1" spans="1:16" ht="42" customHeight="1">
      <c r="A1" s="56"/>
      <c r="B1" s="56"/>
      <c r="C1" s="56"/>
      <c r="D1" s="118"/>
    </row>
    <row r="2" spans="1:16" ht="42" customHeight="1">
      <c r="A2" s="57"/>
      <c r="B2" s="57"/>
      <c r="C2" s="57"/>
      <c r="D2" s="119"/>
    </row>
    <row r="3" spans="1:16" ht="42" customHeight="1">
      <c r="A3" s="57"/>
      <c r="B3" s="57"/>
      <c r="C3" s="57"/>
      <c r="D3" s="119"/>
    </row>
    <row r="4" spans="1:16" ht="42" customHeight="1">
      <c r="A4" s="57"/>
      <c r="B4" s="57"/>
      <c r="C4" s="57"/>
      <c r="D4" s="119"/>
    </row>
    <row r="5" spans="1:16" ht="42" customHeight="1">
      <c r="A5" s="212" t="s">
        <v>59</v>
      </c>
      <c r="B5" s="212"/>
      <c r="C5" s="212"/>
      <c r="D5" s="212"/>
    </row>
    <row r="6" spans="1:16" ht="42" customHeight="1">
      <c r="A6" s="239" t="s">
        <v>81</v>
      </c>
      <c r="B6" s="239"/>
      <c r="C6" s="239"/>
      <c r="D6" s="239"/>
    </row>
    <row r="7" spans="1:16" ht="42" customHeight="1">
      <c r="A7" s="57"/>
      <c r="B7" s="57"/>
      <c r="C7" s="57"/>
      <c r="D7" s="119"/>
    </row>
    <row r="8" spans="1:16" s="1" customFormat="1" ht="32.25" customHeight="1">
      <c r="A8" s="101" t="s">
        <v>33</v>
      </c>
      <c r="B8" s="220"/>
      <c r="C8" s="220"/>
      <c r="D8" s="120"/>
      <c r="E8" s="50"/>
      <c r="F8" s="5"/>
      <c r="G8" s="240"/>
      <c r="H8" s="240"/>
      <c r="I8" s="240"/>
      <c r="J8" s="240"/>
      <c r="K8" s="240"/>
      <c r="L8" s="44"/>
      <c r="M8" s="8"/>
      <c r="N8" s="8"/>
      <c r="P8" s="8"/>
    </row>
    <row r="9" spans="1:16" s="1" customFormat="1" ht="32.25" customHeight="1">
      <c r="A9" s="101" t="s">
        <v>0</v>
      </c>
      <c r="B9" s="221"/>
      <c r="C9" s="222"/>
      <c r="D9" s="120"/>
      <c r="E9" s="50"/>
      <c r="F9" s="5"/>
      <c r="G9" s="241"/>
      <c r="H9" s="241"/>
      <c r="I9" s="241"/>
      <c r="J9" s="241"/>
      <c r="K9" s="241"/>
      <c r="L9" s="45"/>
      <c r="M9" s="8"/>
      <c r="N9" s="8"/>
      <c r="P9" s="8"/>
    </row>
    <row r="10" spans="1:16" s="1" customFormat="1" ht="32.25" customHeight="1">
      <c r="A10" s="101" t="s">
        <v>1</v>
      </c>
      <c r="B10" s="104"/>
      <c r="C10" s="105"/>
      <c r="D10" s="121"/>
      <c r="E10" s="49"/>
      <c r="F10" s="5"/>
      <c r="G10" s="4"/>
      <c r="H10" s="3"/>
      <c r="I10" s="3"/>
      <c r="J10" s="4"/>
      <c r="K10" s="3"/>
      <c r="L10" s="3"/>
      <c r="M10" s="8"/>
      <c r="N10" s="8"/>
      <c r="P10" s="8"/>
    </row>
    <row r="11" spans="1:16" s="1" customFormat="1" ht="42.75" customHeight="1">
      <c r="A11" s="58"/>
      <c r="B11" s="59"/>
      <c r="C11" s="60"/>
      <c r="D11" s="121"/>
      <c r="E11" s="49"/>
      <c r="F11" s="5"/>
      <c r="G11" s="4"/>
      <c r="H11" s="3"/>
      <c r="I11" s="3"/>
      <c r="J11" s="4"/>
      <c r="K11" s="3"/>
      <c r="L11" s="3"/>
      <c r="M11" s="8"/>
      <c r="N11" s="8"/>
      <c r="P11" s="8"/>
    </row>
    <row r="12" spans="1:16" s="1" customFormat="1" ht="42.75" customHeight="1">
      <c r="A12" s="98"/>
      <c r="B12" s="98"/>
      <c r="C12" s="98"/>
      <c r="D12" s="122"/>
      <c r="E12" s="49"/>
      <c r="F12" s="5"/>
      <c r="G12" s="4"/>
      <c r="H12" s="3"/>
      <c r="I12" s="3"/>
      <c r="J12" s="4"/>
      <c r="K12" s="3"/>
      <c r="L12" s="3"/>
      <c r="M12" s="8"/>
      <c r="N12" s="8"/>
      <c r="P12" s="8"/>
    </row>
    <row r="13" spans="1:16" s="1" customFormat="1" ht="42.75" customHeight="1">
      <c r="A13" s="242" t="s">
        <v>72</v>
      </c>
      <c r="B13" s="243"/>
      <c r="C13" s="243"/>
      <c r="D13" s="244"/>
      <c r="E13" s="49"/>
      <c r="F13" s="5"/>
      <c r="G13" s="4"/>
      <c r="H13" s="3"/>
      <c r="I13" s="3"/>
      <c r="J13" s="4"/>
      <c r="K13" s="3"/>
      <c r="L13" s="3"/>
      <c r="M13" s="8"/>
      <c r="N13" s="8"/>
      <c r="P13" s="8"/>
    </row>
    <row r="14" spans="1:16" s="1" customFormat="1" ht="42.75" customHeight="1">
      <c r="A14" s="245"/>
      <c r="B14" s="246"/>
      <c r="C14" s="246"/>
      <c r="D14" s="247"/>
      <c r="E14" s="49"/>
      <c r="F14" s="5"/>
      <c r="G14" s="4"/>
      <c r="H14" s="3"/>
      <c r="I14" s="3"/>
      <c r="J14" s="4"/>
      <c r="K14" s="3"/>
      <c r="L14" s="3"/>
      <c r="M14" s="8"/>
      <c r="N14" s="8"/>
      <c r="P14" s="8"/>
    </row>
    <row r="15" spans="1:16" s="1" customFormat="1" ht="42.75" customHeight="1">
      <c r="A15" s="245"/>
      <c r="B15" s="246"/>
      <c r="C15" s="246"/>
      <c r="D15" s="247"/>
      <c r="E15" s="49"/>
      <c r="F15" s="5"/>
      <c r="G15" s="4"/>
      <c r="H15" s="3"/>
      <c r="I15" s="3"/>
      <c r="J15" s="4"/>
      <c r="K15" s="3"/>
      <c r="L15" s="3"/>
      <c r="M15" s="8"/>
      <c r="N15" s="8"/>
      <c r="P15" s="8"/>
    </row>
    <row r="16" spans="1:16" s="1" customFormat="1" ht="42.75" customHeight="1">
      <c r="A16" s="245"/>
      <c r="B16" s="246"/>
      <c r="C16" s="246"/>
      <c r="D16" s="247"/>
      <c r="E16" s="49"/>
      <c r="F16" s="5"/>
      <c r="G16" s="4"/>
      <c r="H16" s="3"/>
      <c r="I16" s="3"/>
      <c r="J16" s="4"/>
      <c r="K16" s="3"/>
      <c r="L16" s="3"/>
      <c r="M16" s="8"/>
      <c r="N16" s="8"/>
      <c r="P16" s="8"/>
    </row>
    <row r="17" spans="1:16" s="1" customFormat="1" ht="42.75" customHeight="1">
      <c r="A17" s="245"/>
      <c r="B17" s="246"/>
      <c r="C17" s="246"/>
      <c r="D17" s="247"/>
      <c r="E17" s="49"/>
      <c r="F17" s="5"/>
      <c r="G17" s="4"/>
      <c r="H17" s="3"/>
      <c r="I17" s="3"/>
      <c r="J17" s="4"/>
      <c r="K17" s="3"/>
      <c r="L17" s="3"/>
      <c r="M17" s="8"/>
      <c r="N17" s="8"/>
      <c r="P17" s="8"/>
    </row>
    <row r="18" spans="1:16" s="1" customFormat="1" ht="42.75" customHeight="1">
      <c r="A18" s="245"/>
      <c r="B18" s="246"/>
      <c r="C18" s="246"/>
      <c r="D18" s="247"/>
      <c r="E18" s="49"/>
      <c r="F18" s="5"/>
      <c r="G18" s="4"/>
      <c r="H18" s="3"/>
      <c r="I18" s="3"/>
      <c r="J18" s="4"/>
      <c r="K18" s="3"/>
      <c r="L18" s="3"/>
      <c r="M18" s="8"/>
      <c r="N18" s="8"/>
      <c r="P18" s="8"/>
    </row>
    <row r="19" spans="1:16" s="1" customFormat="1" ht="42.75" customHeight="1">
      <c r="A19" s="248"/>
      <c r="B19" s="249"/>
      <c r="C19" s="249"/>
      <c r="D19" s="250"/>
      <c r="E19" s="49"/>
      <c r="F19" s="5"/>
      <c r="G19" s="4"/>
      <c r="H19" s="3"/>
      <c r="I19" s="3"/>
      <c r="J19" s="4"/>
      <c r="K19" s="3"/>
      <c r="L19" s="3"/>
      <c r="M19" s="8"/>
      <c r="N19" s="8"/>
      <c r="P19" s="8"/>
    </row>
    <row r="20" spans="1:16" s="1" customFormat="1" ht="42.75" customHeight="1">
      <c r="A20" s="102"/>
      <c r="B20" s="102"/>
      <c r="C20" s="102"/>
      <c r="D20" s="123"/>
      <c r="E20" s="49"/>
      <c r="F20" s="5"/>
      <c r="G20" s="4"/>
      <c r="H20" s="3"/>
      <c r="I20" s="3"/>
      <c r="J20" s="4"/>
      <c r="K20" s="3"/>
      <c r="L20" s="3"/>
      <c r="M20" s="8"/>
      <c r="N20" s="8"/>
      <c r="P20" s="8"/>
    </row>
    <row r="21" spans="1:16" s="1" customFormat="1" ht="42.75" customHeight="1">
      <c r="A21" s="103"/>
      <c r="B21" s="103"/>
      <c r="C21" s="103"/>
      <c r="D21" s="124"/>
      <c r="E21" s="49"/>
      <c r="F21" s="5"/>
      <c r="G21" s="4"/>
      <c r="H21" s="3"/>
      <c r="I21" s="3"/>
      <c r="J21" s="4"/>
      <c r="K21" s="3"/>
      <c r="L21" s="3"/>
      <c r="M21" s="8"/>
      <c r="N21" s="8"/>
      <c r="P21" s="8"/>
    </row>
    <row r="22" spans="1:16" s="1" customFormat="1" ht="42.75" customHeight="1">
      <c r="A22" s="227" t="s">
        <v>73</v>
      </c>
      <c r="B22" s="228"/>
      <c r="C22" s="228"/>
      <c r="D22" s="229"/>
      <c r="E22" s="49"/>
      <c r="F22" s="5"/>
      <c r="G22" s="4"/>
      <c r="H22" s="3"/>
      <c r="I22" s="3"/>
      <c r="J22" s="4"/>
      <c r="K22" s="3"/>
      <c r="L22" s="3"/>
      <c r="M22" s="8"/>
      <c r="N22" s="8"/>
      <c r="P22" s="8"/>
    </row>
    <row r="23" spans="1:16" s="1" customFormat="1" ht="42.75" customHeight="1">
      <c r="A23" s="230"/>
      <c r="B23" s="231"/>
      <c r="C23" s="231"/>
      <c r="D23" s="232"/>
      <c r="E23" s="49"/>
      <c r="F23" s="5"/>
      <c r="G23" s="4"/>
      <c r="H23" s="3"/>
      <c r="I23" s="3"/>
      <c r="J23" s="4"/>
      <c r="K23" s="3"/>
      <c r="L23" s="3"/>
      <c r="M23" s="8"/>
      <c r="N23" s="8"/>
      <c r="P23" s="8"/>
    </row>
    <row r="24" spans="1:16" s="1" customFormat="1" ht="42.75" customHeight="1">
      <c r="A24" s="233"/>
      <c r="B24" s="234"/>
      <c r="C24" s="234"/>
      <c r="D24" s="235"/>
      <c r="E24" s="49"/>
      <c r="F24" s="5"/>
      <c r="G24" s="4"/>
      <c r="H24" s="3"/>
      <c r="I24" s="3"/>
      <c r="J24" s="4"/>
      <c r="K24" s="3"/>
      <c r="L24" s="3"/>
      <c r="M24" s="8"/>
      <c r="N24" s="8"/>
      <c r="P24" s="8"/>
    </row>
    <row r="25" spans="1:16" s="1" customFormat="1" ht="42.75" customHeight="1">
      <c r="A25" s="98"/>
      <c r="B25" s="98"/>
      <c r="C25" s="98"/>
      <c r="D25" s="122"/>
      <c r="E25" s="49"/>
      <c r="F25" s="5"/>
      <c r="G25" s="4"/>
      <c r="H25" s="3"/>
      <c r="I25" s="3"/>
      <c r="J25" s="4"/>
      <c r="K25" s="3"/>
      <c r="L25" s="3"/>
      <c r="M25" s="8"/>
      <c r="N25" s="8"/>
      <c r="P25" s="8"/>
    </row>
    <row r="26" spans="1:16" s="1" customFormat="1" ht="42.75" customHeight="1">
      <c r="A26" s="61"/>
      <c r="B26" s="61"/>
      <c r="C26" s="61"/>
      <c r="D26" s="125"/>
      <c r="E26" s="49"/>
      <c r="F26" s="5"/>
      <c r="G26" s="4"/>
      <c r="H26" s="3"/>
      <c r="I26" s="3"/>
      <c r="J26" s="4"/>
      <c r="K26" s="3"/>
      <c r="L26" s="3"/>
      <c r="M26" s="8"/>
      <c r="N26" s="8"/>
      <c r="P26" s="8"/>
    </row>
    <row r="27" spans="1:16" s="1" customFormat="1" ht="42.75" customHeight="1">
      <c r="A27" s="216" t="s">
        <v>63</v>
      </c>
      <c r="B27" s="217"/>
      <c r="C27" s="217"/>
      <c r="D27" s="218"/>
      <c r="E27" s="49"/>
      <c r="F27" s="5"/>
      <c r="G27" s="4"/>
      <c r="H27" s="3"/>
      <c r="I27" s="3"/>
      <c r="J27" s="4"/>
      <c r="K27" s="3"/>
      <c r="L27" s="3"/>
      <c r="M27" s="8"/>
      <c r="N27" s="8"/>
      <c r="P27" s="8"/>
    </row>
    <row r="28" spans="1:16" s="1" customFormat="1" ht="42.75" customHeight="1">
      <c r="A28" s="213" t="s">
        <v>64</v>
      </c>
      <c r="B28" s="214"/>
      <c r="C28" s="214"/>
      <c r="D28" s="215"/>
      <c r="E28" s="49"/>
      <c r="F28" s="5"/>
      <c r="G28" s="4"/>
      <c r="H28" s="3"/>
      <c r="I28" s="3"/>
      <c r="J28" s="4"/>
      <c r="K28" s="3"/>
      <c r="L28" s="3"/>
      <c r="M28" s="8"/>
      <c r="N28" s="8"/>
      <c r="P28" s="8"/>
    </row>
    <row r="29" spans="1:16" s="1" customFormat="1" ht="42.75" customHeight="1">
      <c r="A29" s="213" t="s">
        <v>60</v>
      </c>
      <c r="B29" s="214"/>
      <c r="C29" s="214"/>
      <c r="D29" s="215"/>
      <c r="E29" s="49"/>
      <c r="F29" s="5"/>
      <c r="G29" s="4"/>
      <c r="H29" s="3"/>
      <c r="I29" s="3"/>
      <c r="J29" s="4"/>
      <c r="K29" s="3"/>
      <c r="L29" s="3"/>
      <c r="M29" s="8"/>
      <c r="N29" s="8"/>
      <c r="P29" s="8"/>
    </row>
    <row r="30" spans="1:16" s="1" customFormat="1" ht="42.75" customHeight="1">
      <c r="A30" s="213" t="s">
        <v>65</v>
      </c>
      <c r="B30" s="214"/>
      <c r="C30" s="214"/>
      <c r="D30" s="215"/>
      <c r="E30" s="49"/>
      <c r="F30" s="5"/>
      <c r="G30" s="4"/>
      <c r="H30" s="3"/>
      <c r="I30" s="3"/>
      <c r="J30" s="4"/>
      <c r="K30" s="3"/>
      <c r="L30" s="3"/>
      <c r="M30" s="8"/>
      <c r="N30" s="8"/>
      <c r="P30" s="8"/>
    </row>
    <row r="31" spans="1:16" s="1" customFormat="1" ht="42.75" customHeight="1">
      <c r="A31" s="213" t="s">
        <v>71</v>
      </c>
      <c r="B31" s="214"/>
      <c r="C31" s="214"/>
      <c r="D31" s="215"/>
      <c r="E31" s="49"/>
      <c r="F31" s="5"/>
      <c r="G31" s="4"/>
      <c r="H31" s="3"/>
      <c r="I31" s="3"/>
      <c r="J31" s="4"/>
      <c r="K31" s="3"/>
      <c r="L31" s="3"/>
      <c r="M31" s="8"/>
      <c r="N31" s="8"/>
      <c r="P31" s="8"/>
    </row>
    <row r="32" spans="1:16" s="1" customFormat="1" ht="42.75" customHeight="1">
      <c r="A32" s="213" t="s">
        <v>61</v>
      </c>
      <c r="B32" s="214"/>
      <c r="C32" s="214"/>
      <c r="D32" s="215"/>
      <c r="E32" s="49"/>
      <c r="F32" s="5"/>
      <c r="G32" s="4"/>
      <c r="H32" s="3"/>
      <c r="I32" s="3"/>
      <c r="J32" s="4"/>
      <c r="K32" s="3"/>
      <c r="L32" s="3"/>
      <c r="M32" s="8"/>
      <c r="N32" s="8"/>
      <c r="P32" s="8"/>
    </row>
    <row r="33" spans="1:16" s="1" customFormat="1" ht="42.75" customHeight="1">
      <c r="A33" s="213" t="s">
        <v>70</v>
      </c>
      <c r="B33" s="214"/>
      <c r="C33" s="214"/>
      <c r="D33" s="215"/>
      <c r="E33" s="49"/>
      <c r="F33" s="5"/>
      <c r="G33" s="4"/>
      <c r="H33" s="3"/>
      <c r="I33" s="3"/>
      <c r="J33" s="4"/>
      <c r="K33" s="3"/>
      <c r="L33" s="3"/>
      <c r="M33" s="8"/>
      <c r="N33" s="8"/>
      <c r="P33" s="8"/>
    </row>
    <row r="34" spans="1:16" s="1" customFormat="1" ht="42.75" customHeight="1">
      <c r="A34" s="99" t="s">
        <v>62</v>
      </c>
      <c r="B34" s="100"/>
      <c r="C34" s="100"/>
      <c r="D34" s="126"/>
      <c r="E34" s="49"/>
      <c r="F34" s="5"/>
      <c r="G34" s="4"/>
      <c r="H34" s="3"/>
      <c r="I34" s="3"/>
      <c r="J34" s="4"/>
      <c r="K34" s="3"/>
      <c r="L34" s="3"/>
      <c r="M34" s="8"/>
      <c r="N34" s="8"/>
      <c r="P34" s="8"/>
    </row>
    <row r="35" spans="1:16" s="1" customFormat="1" ht="42.75" customHeight="1">
      <c r="A35" s="213" t="s">
        <v>69</v>
      </c>
      <c r="B35" s="214"/>
      <c r="C35" s="214"/>
      <c r="D35" s="215"/>
      <c r="E35" s="49"/>
      <c r="F35" s="5"/>
      <c r="G35" s="4"/>
      <c r="H35" s="3"/>
      <c r="I35" s="3"/>
      <c r="J35" s="4"/>
      <c r="K35" s="3"/>
      <c r="L35" s="3"/>
      <c r="M35" s="8"/>
      <c r="N35" s="8"/>
      <c r="P35" s="8"/>
    </row>
    <row r="36" spans="1:16" s="1" customFormat="1" ht="42.75" customHeight="1">
      <c r="A36" s="224" t="s">
        <v>66</v>
      </c>
      <c r="B36" s="225"/>
      <c r="C36" s="225"/>
      <c r="D36" s="226"/>
      <c r="E36" s="49"/>
      <c r="F36" s="5"/>
      <c r="G36" s="4"/>
      <c r="H36" s="3"/>
      <c r="I36" s="3"/>
      <c r="J36" s="4"/>
      <c r="K36" s="3"/>
      <c r="L36" s="3"/>
      <c r="M36" s="8"/>
      <c r="N36" s="8"/>
      <c r="P36" s="8"/>
    </row>
    <row r="37" spans="1:16" s="1" customFormat="1" ht="42.75" customHeight="1">
      <c r="A37" s="224" t="s">
        <v>68</v>
      </c>
      <c r="B37" s="225"/>
      <c r="C37" s="225"/>
      <c r="D37" s="226"/>
      <c r="E37" s="49"/>
      <c r="F37" s="5"/>
      <c r="G37" s="4"/>
      <c r="H37" s="3"/>
      <c r="I37" s="3"/>
      <c r="J37" s="4"/>
      <c r="K37" s="3"/>
      <c r="L37" s="3"/>
      <c r="M37" s="8"/>
      <c r="N37" s="8"/>
      <c r="P37" s="8"/>
    </row>
    <row r="38" spans="1:16" s="1" customFormat="1" ht="42.75" customHeight="1">
      <c r="A38" s="236" t="s">
        <v>67</v>
      </c>
      <c r="B38" s="237"/>
      <c r="C38" s="237"/>
      <c r="D38" s="238"/>
      <c r="E38" s="49"/>
      <c r="F38" s="5"/>
      <c r="G38" s="4"/>
      <c r="H38" s="3"/>
      <c r="I38" s="3"/>
      <c r="J38" s="4"/>
      <c r="K38" s="3"/>
      <c r="L38" s="3"/>
      <c r="M38" s="8"/>
      <c r="N38" s="8"/>
      <c r="P38" s="8"/>
    </row>
    <row r="39" spans="1:16" s="1" customFormat="1" ht="42.75" customHeight="1">
      <c r="A39" s="58"/>
      <c r="B39" s="59"/>
      <c r="C39" s="60"/>
      <c r="D39" s="121"/>
      <c r="E39" s="49"/>
      <c r="F39" s="5"/>
      <c r="G39" s="4"/>
      <c r="H39" s="3"/>
      <c r="I39" s="3"/>
      <c r="J39" s="4"/>
      <c r="K39" s="3"/>
      <c r="L39" s="3"/>
      <c r="M39" s="8"/>
      <c r="N39" s="8"/>
      <c r="P39" s="8"/>
    </row>
    <row r="40" spans="1:16" s="1" customFormat="1" ht="42" customHeight="1">
      <c r="A40" s="223" t="s">
        <v>54</v>
      </c>
      <c r="B40" s="223"/>
      <c r="C40" s="223"/>
      <c r="D40" s="223"/>
      <c r="E40" s="49"/>
      <c r="F40" s="5"/>
      <c r="G40" s="4"/>
      <c r="H40" s="3"/>
      <c r="I40" s="3"/>
      <c r="J40" s="4"/>
      <c r="K40" s="3"/>
      <c r="L40" s="3"/>
      <c r="M40" s="8"/>
      <c r="N40" s="8"/>
      <c r="P40" s="8"/>
    </row>
    <row r="41" spans="1:16" ht="42" customHeight="1" thickBot="1">
      <c r="A41" s="62"/>
      <c r="B41" s="62"/>
      <c r="C41" s="62"/>
      <c r="D41" s="127"/>
    </row>
    <row r="42" spans="1:16" ht="89.25" customHeight="1" thickBot="1">
      <c r="A42" s="63" t="s">
        <v>25</v>
      </c>
      <c r="B42" s="64" t="s">
        <v>55</v>
      </c>
      <c r="C42" s="64" t="s">
        <v>44</v>
      </c>
      <c r="D42" s="128" t="s">
        <v>53</v>
      </c>
    </row>
    <row r="43" spans="1:16" ht="42" customHeight="1" thickTop="1">
      <c r="A43" s="65" t="s">
        <v>26</v>
      </c>
      <c r="B43" s="206">
        <v>0</v>
      </c>
      <c r="C43" s="194">
        <f>ROUND((Personalausgaben!G52+Personalausgaben!G97+Personalausgaben!G142+Personalausgaben!G187+Personalausgaben!G232+Personalausgaben!G277+Personalausgaben!G322+Personalausgaben!G367+Personalausgaben!G412+Personalausgaben!G457+Personalausgaben!G502+Personalausgaben!G547+Personalausgaben!G592+Personalausgaben!G637+Personalausgaben!G682+Personalausgaben!G727+Personalausgaben!G772+Personalausgaben!G817+Personalausgaben!G862+Personalausgaben!G907+Personalausgaben!G952+Personalausgaben!G997+Personalausgaben!G1042+Personalausgaben!G1087+Personalausgaben!G1132+Personalausgaben!G1177+Personalausgaben!G1222+Personalausgaben!G1267+Personalausgaben!G1312+Personalausgaben!G1357+Personalausgaben!G1402+Personalausgaben!G1447+Personalausgaben!G1492+Personalausgaben!G1537+Personalausgaben!G1582+Personalausgaben!G1627+Personalausgaben!G1672+Personalausgaben!G1717+Personalausgaben!G1762+Personalausgaben!G1807+Personalausgaben!G1852+Personalausgaben!G1897+Personalausgaben!G1942+Personalausgaben!G1987+Personalausgaben!G2032+Personalausgaben!G2077+Personalausgaben!G2122+Personalausgaben!G2167+Personalausgaben!G2212+Personalausgaben!G2257),2)</f>
        <v>0</v>
      </c>
      <c r="D43" s="195">
        <f>B43-C43</f>
        <v>0</v>
      </c>
    </row>
    <row r="44" spans="1:16" ht="42" customHeight="1">
      <c r="A44" s="66" t="s">
        <v>27</v>
      </c>
      <c r="B44" s="207">
        <v>0</v>
      </c>
      <c r="C44" s="196">
        <f>ROUND(Reisekosten!J479,2)</f>
        <v>0</v>
      </c>
      <c r="D44" s="197">
        <f t="shared" ref="D44:D51" si="0">B44-C44</f>
        <v>0</v>
      </c>
    </row>
    <row r="45" spans="1:16" ht="42" customHeight="1">
      <c r="A45" s="66" t="s">
        <v>22</v>
      </c>
      <c r="B45" s="207">
        <v>0</v>
      </c>
      <c r="C45" s="196">
        <f>ROUND(Ausrüstung!J239,2)</f>
        <v>0</v>
      </c>
      <c r="D45" s="197">
        <f t="shared" si="0"/>
        <v>0</v>
      </c>
    </row>
    <row r="46" spans="1:16" ht="42" customHeight="1">
      <c r="A46" s="67" t="s">
        <v>15</v>
      </c>
      <c r="B46" s="207">
        <v>0</v>
      </c>
      <c r="C46" s="196">
        <f>ROUND(Immobilien!J479,2)</f>
        <v>0</v>
      </c>
      <c r="D46" s="197">
        <f t="shared" si="0"/>
        <v>0</v>
      </c>
    </row>
    <row r="47" spans="1:16" ht="42" customHeight="1">
      <c r="A47" s="66" t="s">
        <v>28</v>
      </c>
      <c r="B47" s="207">
        <v>0</v>
      </c>
      <c r="C47" s="196">
        <f>ROUND(sonstige_direkte_Ausgaben!J479,2)</f>
        <v>0</v>
      </c>
      <c r="D47" s="197">
        <f t="shared" si="0"/>
        <v>0</v>
      </c>
    </row>
    <row r="48" spans="1:16" ht="42" customHeight="1">
      <c r="A48" s="67" t="s">
        <v>29</v>
      </c>
      <c r="B48" s="207">
        <v>0</v>
      </c>
      <c r="C48" s="196">
        <f>ROUND(Unterverträge!J479,2)</f>
        <v>0</v>
      </c>
      <c r="D48" s="197">
        <f t="shared" si="0"/>
        <v>0</v>
      </c>
    </row>
    <row r="49" spans="1:4" ht="42" customHeight="1">
      <c r="A49" s="68" t="s">
        <v>31</v>
      </c>
      <c r="B49" s="198">
        <f>SUM(B43:B48)</f>
        <v>0</v>
      </c>
      <c r="C49" s="196">
        <f>SUM(C43:C48)</f>
        <v>0</v>
      </c>
      <c r="D49" s="197">
        <f t="shared" si="0"/>
        <v>0</v>
      </c>
    </row>
    <row r="50" spans="1:4" ht="42" customHeight="1" thickBot="1">
      <c r="A50" s="69" t="s">
        <v>57</v>
      </c>
      <c r="B50" s="208">
        <v>0</v>
      </c>
      <c r="C50" s="199">
        <f>ROUNDDOWN((C49/100*7),2)</f>
        <v>0</v>
      </c>
      <c r="D50" s="200">
        <f t="shared" si="0"/>
        <v>0</v>
      </c>
    </row>
    <row r="51" spans="1:4" ht="42" customHeight="1" thickBot="1">
      <c r="A51" s="70" t="s">
        <v>30</v>
      </c>
      <c r="B51" s="201">
        <f>SUM(B49:B50)</f>
        <v>0</v>
      </c>
      <c r="C51" s="201">
        <f>SUM(C49:C50)</f>
        <v>0</v>
      </c>
      <c r="D51" s="202">
        <f t="shared" si="0"/>
        <v>0</v>
      </c>
    </row>
    <row r="52" spans="1:4" ht="42" customHeight="1">
      <c r="A52" s="71"/>
      <c r="B52" s="72"/>
      <c r="C52" s="72"/>
      <c r="D52" s="129"/>
    </row>
    <row r="53" spans="1:4" ht="42" customHeight="1" thickBot="1">
      <c r="A53" s="62"/>
      <c r="B53" s="62"/>
      <c r="C53" s="62"/>
      <c r="D53" s="127"/>
    </row>
    <row r="54" spans="1:4" ht="88.5" customHeight="1" thickBot="1">
      <c r="A54" s="63" t="s">
        <v>32</v>
      </c>
      <c r="B54" s="64" t="s">
        <v>56</v>
      </c>
      <c r="C54" s="64" t="s">
        <v>23</v>
      </c>
      <c r="D54" s="128" t="s">
        <v>53</v>
      </c>
    </row>
    <row r="55" spans="1:4" ht="42" customHeight="1" thickTop="1">
      <c r="A55" s="65" t="s">
        <v>50</v>
      </c>
      <c r="B55" s="206">
        <v>0</v>
      </c>
      <c r="C55" s="194">
        <f>ROUND(Einnahmen_Eigenanteil!J30,2)</f>
        <v>0</v>
      </c>
      <c r="D55" s="195">
        <f>B55-C55</f>
        <v>0</v>
      </c>
    </row>
    <row r="56" spans="1:4" ht="42" customHeight="1">
      <c r="A56" s="73" t="s">
        <v>46</v>
      </c>
      <c r="B56" s="208">
        <v>0</v>
      </c>
      <c r="C56" s="199">
        <f>ROUND(Einnahmen_Zuwendung_EU!J30,2)</f>
        <v>0</v>
      </c>
      <c r="D56" s="200">
        <f>B56-C56</f>
        <v>0</v>
      </c>
    </row>
    <row r="57" spans="1:4" ht="42" customHeight="1">
      <c r="A57" s="66" t="s">
        <v>47</v>
      </c>
      <c r="B57" s="207">
        <v>0</v>
      </c>
      <c r="C57" s="196">
        <f>ROUND(Einnahmen_Zuwendung_Bund!J30,2)</f>
        <v>0</v>
      </c>
      <c r="D57" s="197">
        <f>B57-C57</f>
        <v>0</v>
      </c>
    </row>
    <row r="58" spans="1:4" ht="42" customHeight="1">
      <c r="A58" s="66" t="s">
        <v>48</v>
      </c>
      <c r="B58" s="207">
        <v>0</v>
      </c>
      <c r="C58" s="196">
        <f>ROUND(Einnahmen_Zuwendung_Bundesland!J30,2)</f>
        <v>0</v>
      </c>
      <c r="D58" s="197">
        <f t="shared" ref="D58:D63" si="1">B58-C58</f>
        <v>0</v>
      </c>
    </row>
    <row r="59" spans="1:4" ht="42" customHeight="1">
      <c r="A59" s="66" t="s">
        <v>49</v>
      </c>
      <c r="B59" s="207">
        <v>0</v>
      </c>
      <c r="C59" s="196">
        <f>ROUND(Einnahmen_Zuwendung_Kommunen!J30,2)</f>
        <v>0</v>
      </c>
      <c r="D59" s="197">
        <f t="shared" si="1"/>
        <v>0</v>
      </c>
    </row>
    <row r="60" spans="1:4" ht="42" customHeight="1">
      <c r="A60" s="66" t="s">
        <v>40</v>
      </c>
      <c r="B60" s="207">
        <v>0</v>
      </c>
      <c r="C60" s="196">
        <f>ROUND(Einnahmen_NGO!J30,2)</f>
        <v>0</v>
      </c>
      <c r="D60" s="197">
        <f t="shared" si="1"/>
        <v>0</v>
      </c>
    </row>
    <row r="61" spans="1:4" ht="42" customHeight="1">
      <c r="A61" s="66" t="s">
        <v>51</v>
      </c>
      <c r="B61" s="207">
        <v>0</v>
      </c>
      <c r="C61" s="196">
        <f>ROUND(Einnahmen_sonstige_Stellen!J30,2)</f>
        <v>0</v>
      </c>
      <c r="D61" s="197">
        <f t="shared" si="1"/>
        <v>0</v>
      </c>
    </row>
    <row r="62" spans="1:4" ht="42" customHeight="1">
      <c r="A62" s="66" t="s">
        <v>52</v>
      </c>
      <c r="B62" s="207">
        <v>0</v>
      </c>
      <c r="C62" s="196">
        <f>ROUND(Einnahmen_direkte_Einnahmen!J30,2)</f>
        <v>0</v>
      </c>
      <c r="D62" s="197">
        <f t="shared" si="1"/>
        <v>0</v>
      </c>
    </row>
    <row r="63" spans="1:4" ht="42" customHeight="1" thickBot="1">
      <c r="A63" s="73" t="s">
        <v>24</v>
      </c>
      <c r="B63" s="209">
        <v>0</v>
      </c>
      <c r="C63" s="199">
        <f>ROUND(Einnahmen_Bankzinsen!J30,2)</f>
        <v>0</v>
      </c>
      <c r="D63" s="200">
        <f t="shared" si="1"/>
        <v>0</v>
      </c>
    </row>
    <row r="64" spans="1:4" ht="42" customHeight="1" thickBot="1">
      <c r="A64" s="70" t="s">
        <v>45</v>
      </c>
      <c r="B64" s="203">
        <f>SUM(B55:B63)</f>
        <v>0</v>
      </c>
      <c r="C64" s="203">
        <f>SUM(C55:C63)</f>
        <v>0</v>
      </c>
      <c r="D64" s="204">
        <f>B64-C64</f>
        <v>0</v>
      </c>
    </row>
    <row r="65" spans="1:6" ht="42" customHeight="1">
      <c r="A65" s="71"/>
      <c r="B65" s="74"/>
      <c r="C65" s="74"/>
      <c r="D65" s="130"/>
    </row>
    <row r="66" spans="1:6" ht="42.75" customHeight="1">
      <c r="A66" s="219" t="s">
        <v>58</v>
      </c>
      <c r="B66" s="219"/>
      <c r="C66" s="219"/>
      <c r="D66" s="219"/>
      <c r="E66" s="53"/>
      <c r="F66" s="53"/>
    </row>
    <row r="67" spans="1:6" ht="42.75" customHeight="1">
      <c r="A67" s="219"/>
      <c r="B67" s="219"/>
      <c r="C67" s="219"/>
      <c r="D67" s="219"/>
      <c r="E67" s="53"/>
      <c r="F67" s="53"/>
    </row>
    <row r="68" spans="1:6" ht="42.75" customHeight="1">
      <c r="A68" s="219"/>
      <c r="B68" s="219"/>
      <c r="C68" s="219"/>
      <c r="D68" s="219"/>
      <c r="E68" s="53"/>
      <c r="F68" s="53"/>
    </row>
    <row r="69" spans="1:6" ht="42.75" customHeight="1">
      <c r="A69" s="80" t="s">
        <v>83</v>
      </c>
      <c r="B69" s="79"/>
      <c r="C69" s="75"/>
      <c r="D69" s="131"/>
      <c r="E69" s="52"/>
      <c r="F69" s="52"/>
    </row>
    <row r="70" spans="1:6" ht="42.75" customHeight="1">
      <c r="A70" s="76"/>
      <c r="B70" s="77"/>
      <c r="C70" s="77"/>
      <c r="D70" s="132"/>
      <c r="E70" s="55"/>
      <c r="F70" s="55"/>
    </row>
    <row r="71" spans="1:6" ht="42.75" customHeight="1">
      <c r="A71" s="78"/>
      <c r="B71" s="210" t="s">
        <v>84</v>
      </c>
      <c r="C71" s="210"/>
      <c r="D71" s="211"/>
      <c r="E71" s="54"/>
      <c r="F71" s="54"/>
    </row>
    <row r="72" spans="1:6" ht="32.1" customHeight="1"/>
    <row r="73" spans="1:6" ht="32.1" customHeight="1"/>
    <row r="74" spans="1:6" ht="32.1" customHeight="1"/>
    <row r="75" spans="1:6" ht="32.1" customHeight="1"/>
    <row r="76" spans="1:6" ht="32.1" customHeight="1"/>
    <row r="77" spans="1:6" ht="32.1" customHeight="1"/>
    <row r="78" spans="1:6" ht="32.1" customHeight="1"/>
    <row r="79" spans="1:6" ht="32.1" customHeight="1"/>
  </sheetData>
  <sheetProtection algorithmName="SHA-512" hashValue="FLAW2jtsThlCD2Av57KiRxSxhtd/397TUZv4KBEcmj8QWcCb5hnwYsNSxoiQ70ELfyqwbPtDtQijfcFpVrFrSw==" saltValue="H1sGATg6aZQXHoH/33XSVg==" spinCount="100000" sheet="1" objects="1" scenarios="1" selectLockedCells="1"/>
  <mergeCells count="22">
    <mergeCell ref="G8:K8"/>
    <mergeCell ref="G9:K9"/>
    <mergeCell ref="A13:D19"/>
    <mergeCell ref="A37:D37"/>
    <mergeCell ref="A31:D31"/>
    <mergeCell ref="A30:D30"/>
    <mergeCell ref="A35:D35"/>
    <mergeCell ref="B71:D71"/>
    <mergeCell ref="A5:D5"/>
    <mergeCell ref="A28:D28"/>
    <mergeCell ref="A27:D27"/>
    <mergeCell ref="A66:D68"/>
    <mergeCell ref="B8:C8"/>
    <mergeCell ref="B9:C9"/>
    <mergeCell ref="A32:D32"/>
    <mergeCell ref="A33:D33"/>
    <mergeCell ref="A40:D40"/>
    <mergeCell ref="A36:D36"/>
    <mergeCell ref="A22:D24"/>
    <mergeCell ref="A38:D38"/>
    <mergeCell ref="A29:D29"/>
    <mergeCell ref="A6:D6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orientation="portrait" r:id="rId1"/>
  <headerFooter>
    <oddFooter>&amp;C&amp;P&amp;RAufforderung 2017/2018</oddFooter>
  </headerFooter>
  <rowBreaks count="1" manualBreakCount="1">
    <brk id="39" max="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topLeftCell="A3" zoomScaleNormal="100" zoomScaleSheetLayoutView="85" workbookViewId="0">
      <selection activeCell="B10" sqref="B10"/>
    </sheetView>
  </sheetViews>
  <sheetFormatPr baseColWidth="10" defaultColWidth="11.42578125" defaultRowHeight="12.75"/>
  <cols>
    <col min="1" max="1" width="9.5703125" style="94" customWidth="1"/>
    <col min="2" max="2" width="74.7109375" style="94" customWidth="1"/>
    <col min="3" max="3" width="18.7109375" style="94" customWidth="1"/>
    <col min="4" max="4" width="14.28515625" style="94" customWidth="1"/>
    <col min="5" max="5" width="37.7109375" style="94" customWidth="1"/>
    <col min="6" max="6" width="17.140625" style="94" customWidth="1"/>
    <col min="7" max="8" width="18.7109375" style="190" customWidth="1"/>
    <col min="9" max="9" width="21.7109375" style="114" customWidth="1"/>
    <col min="10" max="10" width="21.7109375" style="178" customWidth="1"/>
    <col min="11" max="16384" width="11.42578125" style="84"/>
  </cols>
  <sheetData>
    <row r="1" spans="1:10" ht="32.25" customHeight="1">
      <c r="A1" s="81"/>
      <c r="B1" s="81"/>
      <c r="C1" s="272" t="s">
        <v>34</v>
      </c>
      <c r="D1" s="272"/>
      <c r="E1" s="272"/>
      <c r="F1" s="136"/>
      <c r="G1" s="86"/>
      <c r="H1" s="86"/>
      <c r="I1" s="112"/>
      <c r="J1" s="175"/>
    </row>
    <row r="2" spans="1:10" ht="32.25" customHeight="1">
      <c r="A2" s="85"/>
      <c r="B2" s="85"/>
      <c r="C2" s="272"/>
      <c r="D2" s="272"/>
      <c r="E2" s="272"/>
      <c r="F2" s="85"/>
      <c r="G2" s="189"/>
      <c r="H2" s="189"/>
      <c r="I2" s="113"/>
      <c r="J2" s="176"/>
    </row>
    <row r="3" spans="1:10" ht="32.25" customHeight="1">
      <c r="A3" s="81"/>
      <c r="B3" s="81"/>
      <c r="C3" s="136"/>
      <c r="D3" s="86"/>
      <c r="E3" s="136"/>
      <c r="F3" s="136"/>
      <c r="G3" s="86"/>
      <c r="H3" s="86"/>
      <c r="I3" s="112"/>
      <c r="J3" s="175"/>
    </row>
    <row r="4" spans="1:10" ht="32.25" customHeight="1">
      <c r="A4" s="81"/>
      <c r="B4" s="87" t="s">
        <v>33</v>
      </c>
      <c r="C4" s="258" t="str">
        <f>IF(Finanzübersicht!B8="","",Finanzübersicht!B8)</f>
        <v/>
      </c>
      <c r="D4" s="258"/>
      <c r="E4" s="258"/>
      <c r="F4" s="88"/>
      <c r="G4" s="86"/>
      <c r="H4" s="274"/>
      <c r="I4" s="274"/>
      <c r="J4" s="177"/>
    </row>
    <row r="5" spans="1:10" ht="32.25" customHeight="1">
      <c r="A5" s="81"/>
      <c r="B5" s="87" t="s">
        <v>0</v>
      </c>
      <c r="C5" s="259" t="str">
        <f>IF(Finanzübersicht!B9="","",Finanzübersicht!B9)</f>
        <v/>
      </c>
      <c r="D5" s="259"/>
      <c r="E5" s="259"/>
      <c r="F5" s="88"/>
      <c r="G5" s="86"/>
      <c r="H5" s="275"/>
      <c r="I5" s="275"/>
      <c r="J5" s="177"/>
    </row>
    <row r="6" spans="1:10" ht="32.25" customHeight="1">
      <c r="A6" s="81"/>
      <c r="B6" s="87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89"/>
      <c r="G6" s="86"/>
      <c r="H6" s="86"/>
      <c r="I6" s="112"/>
      <c r="J6" s="177"/>
    </row>
    <row r="7" spans="1:10" ht="32.25" customHeight="1">
      <c r="A7" s="90"/>
      <c r="B7" s="91"/>
      <c r="C7" s="92"/>
      <c r="D7" s="92"/>
      <c r="E7" s="92"/>
      <c r="F7" s="92"/>
      <c r="G7" s="86"/>
      <c r="H7" s="86"/>
      <c r="I7" s="112"/>
      <c r="J7" s="175"/>
    </row>
    <row r="8" spans="1:10" ht="32.25" customHeight="1">
      <c r="A8" s="93" t="s">
        <v>38</v>
      </c>
    </row>
    <row r="9" spans="1:10" s="83" customFormat="1" ht="61.15" customHeight="1">
      <c r="A9" s="135" t="s">
        <v>2</v>
      </c>
      <c r="B9" s="135" t="s">
        <v>12</v>
      </c>
      <c r="C9" s="273" t="s">
        <v>13</v>
      </c>
      <c r="D9" s="273"/>
      <c r="E9" s="273"/>
      <c r="F9" s="135" t="s">
        <v>14</v>
      </c>
      <c r="G9" s="191" t="s">
        <v>17</v>
      </c>
      <c r="H9" s="193" t="s">
        <v>80</v>
      </c>
      <c r="I9" s="115" t="s">
        <v>18</v>
      </c>
      <c r="J9" s="179" t="s">
        <v>19</v>
      </c>
    </row>
    <row r="10" spans="1:10" ht="33" customHeight="1">
      <c r="A10" s="96">
        <v>1</v>
      </c>
      <c r="B10" s="23"/>
      <c r="C10" s="269"/>
      <c r="D10" s="270"/>
      <c r="E10" s="271"/>
      <c r="F10" s="16"/>
      <c r="G10" s="26"/>
      <c r="H10" s="43"/>
      <c r="I10" s="116"/>
      <c r="J10" s="180">
        <v>0</v>
      </c>
    </row>
    <row r="11" spans="1:10" ht="33" customHeight="1">
      <c r="A11" s="96">
        <f>A10+1</f>
        <v>2</v>
      </c>
      <c r="B11" s="23"/>
      <c r="C11" s="269"/>
      <c r="D11" s="270"/>
      <c r="E11" s="271"/>
      <c r="F11" s="16"/>
      <c r="G11" s="26"/>
      <c r="H11" s="43"/>
      <c r="I11" s="116"/>
      <c r="J11" s="180">
        <v>0</v>
      </c>
    </row>
    <row r="12" spans="1:10" ht="33" customHeight="1">
      <c r="A12" s="96">
        <f t="shared" ref="A12:A29" si="0">A11+1</f>
        <v>3</v>
      </c>
      <c r="B12" s="23"/>
      <c r="C12" s="269"/>
      <c r="D12" s="270"/>
      <c r="E12" s="271"/>
      <c r="F12" s="16"/>
      <c r="G12" s="26"/>
      <c r="H12" s="43"/>
      <c r="I12" s="116"/>
      <c r="J12" s="180">
        <v>0</v>
      </c>
    </row>
    <row r="13" spans="1:10" ht="33" customHeight="1">
      <c r="A13" s="96">
        <f t="shared" si="0"/>
        <v>4</v>
      </c>
      <c r="B13" s="23"/>
      <c r="C13" s="269"/>
      <c r="D13" s="270"/>
      <c r="E13" s="271"/>
      <c r="F13" s="16"/>
      <c r="G13" s="26"/>
      <c r="H13" s="43"/>
      <c r="I13" s="116"/>
      <c r="J13" s="180">
        <v>0</v>
      </c>
    </row>
    <row r="14" spans="1:10" ht="33" customHeight="1">
      <c r="A14" s="96">
        <f t="shared" si="0"/>
        <v>5</v>
      </c>
      <c r="B14" s="23"/>
      <c r="C14" s="269"/>
      <c r="D14" s="270"/>
      <c r="E14" s="271"/>
      <c r="F14" s="16"/>
      <c r="G14" s="26"/>
      <c r="H14" s="43"/>
      <c r="I14" s="116"/>
      <c r="J14" s="180">
        <v>0</v>
      </c>
    </row>
    <row r="15" spans="1:10" ht="33" customHeight="1">
      <c r="A15" s="96">
        <f t="shared" si="0"/>
        <v>6</v>
      </c>
      <c r="B15" s="23"/>
      <c r="C15" s="269"/>
      <c r="D15" s="270"/>
      <c r="E15" s="271"/>
      <c r="F15" s="16"/>
      <c r="G15" s="26"/>
      <c r="H15" s="43"/>
      <c r="I15" s="116"/>
      <c r="J15" s="180">
        <v>0</v>
      </c>
    </row>
    <row r="16" spans="1:10" ht="33" customHeight="1">
      <c r="A16" s="96">
        <f t="shared" si="0"/>
        <v>7</v>
      </c>
      <c r="B16" s="23"/>
      <c r="C16" s="269"/>
      <c r="D16" s="270"/>
      <c r="E16" s="271"/>
      <c r="F16" s="16"/>
      <c r="G16" s="26"/>
      <c r="H16" s="43"/>
      <c r="I16" s="116"/>
      <c r="J16" s="180">
        <v>0</v>
      </c>
    </row>
    <row r="17" spans="1:10" ht="33" customHeight="1">
      <c r="A17" s="96">
        <f t="shared" si="0"/>
        <v>8</v>
      </c>
      <c r="B17" s="23"/>
      <c r="C17" s="269"/>
      <c r="D17" s="270"/>
      <c r="E17" s="271"/>
      <c r="F17" s="16"/>
      <c r="G17" s="26"/>
      <c r="H17" s="43"/>
      <c r="I17" s="116"/>
      <c r="J17" s="180">
        <v>0</v>
      </c>
    </row>
    <row r="18" spans="1:10" ht="33" customHeight="1">
      <c r="A18" s="96">
        <f t="shared" si="0"/>
        <v>9</v>
      </c>
      <c r="B18" s="23"/>
      <c r="C18" s="269"/>
      <c r="D18" s="270"/>
      <c r="E18" s="271"/>
      <c r="F18" s="16"/>
      <c r="G18" s="26"/>
      <c r="H18" s="43"/>
      <c r="I18" s="116"/>
      <c r="J18" s="180">
        <v>0</v>
      </c>
    </row>
    <row r="19" spans="1:10" ht="33" customHeight="1">
      <c r="A19" s="96">
        <f t="shared" si="0"/>
        <v>10</v>
      </c>
      <c r="B19" s="23"/>
      <c r="C19" s="269"/>
      <c r="D19" s="270"/>
      <c r="E19" s="271"/>
      <c r="F19" s="16"/>
      <c r="G19" s="26"/>
      <c r="H19" s="43"/>
      <c r="I19" s="116"/>
      <c r="J19" s="180">
        <v>0</v>
      </c>
    </row>
    <row r="20" spans="1:10" ht="33" customHeight="1">
      <c r="A20" s="96">
        <f t="shared" si="0"/>
        <v>11</v>
      </c>
      <c r="B20" s="23"/>
      <c r="C20" s="269"/>
      <c r="D20" s="270"/>
      <c r="E20" s="271"/>
      <c r="F20" s="16"/>
      <c r="G20" s="26"/>
      <c r="H20" s="43"/>
      <c r="I20" s="116"/>
      <c r="J20" s="180">
        <v>0</v>
      </c>
    </row>
    <row r="21" spans="1:10" ht="33" customHeight="1">
      <c r="A21" s="96">
        <f t="shared" si="0"/>
        <v>12</v>
      </c>
      <c r="B21" s="23"/>
      <c r="C21" s="269"/>
      <c r="D21" s="270"/>
      <c r="E21" s="271"/>
      <c r="F21" s="16"/>
      <c r="G21" s="26"/>
      <c r="H21" s="43"/>
      <c r="I21" s="116"/>
      <c r="J21" s="180">
        <v>0</v>
      </c>
    </row>
    <row r="22" spans="1:10" ht="33" customHeight="1">
      <c r="A22" s="96">
        <f t="shared" si="0"/>
        <v>13</v>
      </c>
      <c r="B22" s="23"/>
      <c r="C22" s="269"/>
      <c r="D22" s="270"/>
      <c r="E22" s="271"/>
      <c r="F22" s="16"/>
      <c r="G22" s="26"/>
      <c r="H22" s="43"/>
      <c r="I22" s="116"/>
      <c r="J22" s="180">
        <v>0</v>
      </c>
    </row>
    <row r="23" spans="1:10" ht="33" customHeight="1">
      <c r="A23" s="96">
        <f t="shared" si="0"/>
        <v>14</v>
      </c>
      <c r="B23" s="23"/>
      <c r="C23" s="269"/>
      <c r="D23" s="270"/>
      <c r="E23" s="271"/>
      <c r="F23" s="16"/>
      <c r="G23" s="26"/>
      <c r="H23" s="43"/>
      <c r="I23" s="116"/>
      <c r="J23" s="180">
        <v>0</v>
      </c>
    </row>
    <row r="24" spans="1:10" ht="33" customHeight="1">
      <c r="A24" s="96">
        <f t="shared" si="0"/>
        <v>15</v>
      </c>
      <c r="B24" s="23"/>
      <c r="C24" s="269"/>
      <c r="D24" s="270"/>
      <c r="E24" s="271"/>
      <c r="F24" s="16"/>
      <c r="G24" s="26"/>
      <c r="H24" s="43"/>
      <c r="I24" s="116"/>
      <c r="J24" s="180">
        <v>0</v>
      </c>
    </row>
    <row r="25" spans="1:10" ht="33" customHeight="1">
      <c r="A25" s="96">
        <f t="shared" si="0"/>
        <v>16</v>
      </c>
      <c r="B25" s="23"/>
      <c r="C25" s="269"/>
      <c r="D25" s="270"/>
      <c r="E25" s="271"/>
      <c r="F25" s="16"/>
      <c r="G25" s="26"/>
      <c r="H25" s="43"/>
      <c r="I25" s="116"/>
      <c r="J25" s="180">
        <v>0</v>
      </c>
    </row>
    <row r="26" spans="1:10" ht="33" customHeight="1">
      <c r="A26" s="96">
        <f t="shared" si="0"/>
        <v>17</v>
      </c>
      <c r="B26" s="23"/>
      <c r="C26" s="269"/>
      <c r="D26" s="270"/>
      <c r="E26" s="271"/>
      <c r="F26" s="16"/>
      <c r="G26" s="26"/>
      <c r="H26" s="43"/>
      <c r="I26" s="116"/>
      <c r="J26" s="180">
        <v>0</v>
      </c>
    </row>
    <row r="27" spans="1:10" ht="33" customHeight="1">
      <c r="A27" s="96">
        <f t="shared" si="0"/>
        <v>18</v>
      </c>
      <c r="B27" s="23"/>
      <c r="C27" s="269"/>
      <c r="D27" s="270"/>
      <c r="E27" s="271"/>
      <c r="F27" s="16"/>
      <c r="G27" s="26"/>
      <c r="H27" s="43"/>
      <c r="I27" s="116"/>
      <c r="J27" s="180">
        <v>0</v>
      </c>
    </row>
    <row r="28" spans="1:10" ht="33" customHeight="1">
      <c r="A28" s="96">
        <f t="shared" si="0"/>
        <v>19</v>
      </c>
      <c r="B28" s="23"/>
      <c r="C28" s="269"/>
      <c r="D28" s="270"/>
      <c r="E28" s="271"/>
      <c r="F28" s="16"/>
      <c r="G28" s="26"/>
      <c r="H28" s="43"/>
      <c r="I28" s="116"/>
      <c r="J28" s="180">
        <v>0</v>
      </c>
    </row>
    <row r="29" spans="1:10" ht="33" customHeight="1" thickBot="1">
      <c r="A29" s="96">
        <f t="shared" si="0"/>
        <v>20</v>
      </c>
      <c r="B29" s="23"/>
      <c r="C29" s="269"/>
      <c r="D29" s="270"/>
      <c r="E29" s="271"/>
      <c r="F29" s="16"/>
      <c r="G29" s="26"/>
      <c r="H29" s="47"/>
      <c r="I29" s="116"/>
      <c r="J29" s="180">
        <v>0</v>
      </c>
    </row>
    <row r="30" spans="1:10" ht="33" customHeight="1" thickBot="1">
      <c r="A30" s="276" t="s">
        <v>4</v>
      </c>
      <c r="B30" s="277"/>
      <c r="C30" s="278"/>
      <c r="D30" s="278"/>
      <c r="E30" s="278"/>
      <c r="F30" s="97"/>
      <c r="G30" s="192"/>
      <c r="H30" s="192"/>
      <c r="I30" s="117">
        <f>SUM(I10:I29)</f>
        <v>0</v>
      </c>
      <c r="J30" s="183">
        <f>SUM(J10:J29)</f>
        <v>0</v>
      </c>
    </row>
  </sheetData>
  <sheetProtection password="C3B6" sheet="1" objects="1" scenarios="1" selectLockedCells="1"/>
  <mergeCells count="29">
    <mergeCell ref="C6:D6"/>
    <mergeCell ref="C1:E2"/>
    <mergeCell ref="C4:E4"/>
    <mergeCell ref="H4:I4"/>
    <mergeCell ref="C5:E5"/>
    <mergeCell ref="H5:I5"/>
    <mergeCell ref="C9:E9"/>
    <mergeCell ref="C10:E10"/>
    <mergeCell ref="C15:E15"/>
    <mergeCell ref="C16:E16"/>
    <mergeCell ref="C17:E17"/>
    <mergeCell ref="C12:E12"/>
    <mergeCell ref="C13:E13"/>
    <mergeCell ref="C14:E14"/>
    <mergeCell ref="C29:E29"/>
    <mergeCell ref="A30:B30"/>
    <mergeCell ref="C30:E30"/>
    <mergeCell ref="C11:E11"/>
    <mergeCell ref="C20:E20"/>
    <mergeCell ref="C21:E21"/>
    <mergeCell ref="C22:E22"/>
    <mergeCell ref="C23:E23"/>
    <mergeCell ref="C24:E24"/>
    <mergeCell ref="C18:E18"/>
    <mergeCell ref="C19:E19"/>
    <mergeCell ref="C25:E25"/>
    <mergeCell ref="C26:E26"/>
    <mergeCell ref="C27:E27"/>
    <mergeCell ref="C28:E28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Footer>&amp;C&amp;P&amp;RAufforderung 2017/2018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zoomScaleNormal="100" zoomScaleSheetLayoutView="85" workbookViewId="0">
      <selection activeCell="B44" sqref="B44"/>
    </sheetView>
  </sheetViews>
  <sheetFormatPr baseColWidth="10" defaultColWidth="11.42578125" defaultRowHeight="12.75"/>
  <cols>
    <col min="1" max="1" width="9.5703125" style="94" customWidth="1"/>
    <col min="2" max="2" width="74.7109375" style="94" customWidth="1"/>
    <col min="3" max="3" width="18.7109375" style="94" customWidth="1"/>
    <col min="4" max="4" width="14.28515625" style="94" customWidth="1"/>
    <col min="5" max="5" width="37.7109375" style="94" customWidth="1"/>
    <col min="6" max="6" width="17.140625" style="94" customWidth="1"/>
    <col min="7" max="8" width="18.7109375" style="190" customWidth="1"/>
    <col min="9" max="9" width="21.7109375" style="114" customWidth="1"/>
    <col min="10" max="10" width="21.7109375" style="178" customWidth="1"/>
    <col min="11" max="16384" width="11.42578125" style="84"/>
  </cols>
  <sheetData>
    <row r="1" spans="1:10" ht="32.25" customHeight="1">
      <c r="A1" s="81"/>
      <c r="B1" s="81"/>
      <c r="C1" s="272" t="s">
        <v>34</v>
      </c>
      <c r="D1" s="272"/>
      <c r="E1" s="272"/>
      <c r="F1" s="136"/>
      <c r="G1" s="86"/>
      <c r="H1" s="86"/>
      <c r="I1" s="112"/>
      <c r="J1" s="175"/>
    </row>
    <row r="2" spans="1:10" ht="32.25" customHeight="1">
      <c r="A2" s="85"/>
      <c r="B2" s="85"/>
      <c r="C2" s="272"/>
      <c r="D2" s="272"/>
      <c r="E2" s="272"/>
      <c r="F2" s="85"/>
      <c r="G2" s="189"/>
      <c r="H2" s="189"/>
      <c r="I2" s="113"/>
      <c r="J2" s="176"/>
    </row>
    <row r="3" spans="1:10" ht="32.25" customHeight="1">
      <c r="A3" s="81"/>
      <c r="B3" s="81"/>
      <c r="C3" s="136"/>
      <c r="D3" s="86"/>
      <c r="E3" s="136"/>
      <c r="F3" s="136"/>
      <c r="G3" s="86"/>
      <c r="H3" s="86"/>
      <c r="I3" s="112"/>
      <c r="J3" s="175"/>
    </row>
    <row r="4" spans="1:10" ht="32.25" customHeight="1">
      <c r="A4" s="81"/>
      <c r="B4" s="87" t="s">
        <v>33</v>
      </c>
      <c r="C4" s="258" t="str">
        <f>IF(Finanzübersicht!B8="","",Finanzübersicht!B8)</f>
        <v/>
      </c>
      <c r="D4" s="258"/>
      <c r="E4" s="258"/>
      <c r="F4" s="88"/>
      <c r="G4" s="86"/>
      <c r="H4" s="274"/>
      <c r="I4" s="274"/>
      <c r="J4" s="177"/>
    </row>
    <row r="5" spans="1:10" ht="32.25" customHeight="1">
      <c r="A5" s="81"/>
      <c r="B5" s="87" t="s">
        <v>0</v>
      </c>
      <c r="C5" s="259" t="str">
        <f>IF(Finanzübersicht!B9="","",Finanzübersicht!B9)</f>
        <v/>
      </c>
      <c r="D5" s="259"/>
      <c r="E5" s="259"/>
      <c r="F5" s="88"/>
      <c r="G5" s="86"/>
      <c r="H5" s="275"/>
      <c r="I5" s="275"/>
      <c r="J5" s="177"/>
    </row>
    <row r="6" spans="1:10" ht="32.25" customHeight="1">
      <c r="A6" s="81"/>
      <c r="B6" s="87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89"/>
      <c r="G6" s="86"/>
      <c r="H6" s="86"/>
      <c r="I6" s="112"/>
      <c r="J6" s="177"/>
    </row>
    <row r="7" spans="1:10" ht="32.25" customHeight="1">
      <c r="A7" s="90"/>
      <c r="B7" s="91"/>
      <c r="C7" s="92"/>
      <c r="D7" s="92"/>
      <c r="E7" s="92"/>
      <c r="F7" s="92"/>
      <c r="G7" s="86"/>
      <c r="H7" s="86"/>
      <c r="I7" s="112"/>
      <c r="J7" s="175"/>
    </row>
    <row r="8" spans="1:10" ht="32.25" customHeight="1">
      <c r="A8" s="93" t="s">
        <v>37</v>
      </c>
    </row>
    <row r="9" spans="1:10" s="83" customFormat="1" ht="61.15" customHeight="1">
      <c r="A9" s="135" t="s">
        <v>2</v>
      </c>
      <c r="B9" s="135" t="s">
        <v>12</v>
      </c>
      <c r="C9" s="273" t="s">
        <v>13</v>
      </c>
      <c r="D9" s="273"/>
      <c r="E9" s="273"/>
      <c r="F9" s="135" t="s">
        <v>14</v>
      </c>
      <c r="G9" s="191" t="s">
        <v>17</v>
      </c>
      <c r="H9" s="193" t="s">
        <v>80</v>
      </c>
      <c r="I9" s="115" t="s">
        <v>18</v>
      </c>
      <c r="J9" s="179" t="s">
        <v>19</v>
      </c>
    </row>
    <row r="10" spans="1:10" ht="33" customHeight="1">
      <c r="A10" s="96">
        <v>1</v>
      </c>
      <c r="B10" s="23"/>
      <c r="C10" s="269"/>
      <c r="D10" s="270"/>
      <c r="E10" s="271"/>
      <c r="F10" s="16"/>
      <c r="G10" s="26"/>
      <c r="H10" s="43"/>
      <c r="I10" s="116"/>
      <c r="J10" s="180">
        <v>0</v>
      </c>
    </row>
    <row r="11" spans="1:10" ht="33" customHeight="1">
      <c r="A11" s="96">
        <f>A10+1</f>
        <v>2</v>
      </c>
      <c r="B11" s="23"/>
      <c r="C11" s="269"/>
      <c r="D11" s="270"/>
      <c r="E11" s="271"/>
      <c r="F11" s="16"/>
      <c r="G11" s="26"/>
      <c r="H11" s="43"/>
      <c r="I11" s="116"/>
      <c r="J11" s="180">
        <v>0</v>
      </c>
    </row>
    <row r="12" spans="1:10" ht="33" customHeight="1">
      <c r="A12" s="96">
        <f t="shared" ref="A12:A29" si="0">A11+1</f>
        <v>3</v>
      </c>
      <c r="B12" s="23"/>
      <c r="C12" s="269"/>
      <c r="D12" s="270"/>
      <c r="E12" s="271"/>
      <c r="F12" s="16"/>
      <c r="G12" s="26"/>
      <c r="H12" s="43"/>
      <c r="I12" s="116"/>
      <c r="J12" s="180">
        <v>0</v>
      </c>
    </row>
    <row r="13" spans="1:10" ht="33" customHeight="1">
      <c r="A13" s="96">
        <f t="shared" si="0"/>
        <v>4</v>
      </c>
      <c r="B13" s="23"/>
      <c r="C13" s="269"/>
      <c r="D13" s="270"/>
      <c r="E13" s="271"/>
      <c r="F13" s="16"/>
      <c r="G13" s="26"/>
      <c r="H13" s="43"/>
      <c r="I13" s="116"/>
      <c r="J13" s="180">
        <v>0</v>
      </c>
    </row>
    <row r="14" spans="1:10" ht="33" customHeight="1">
      <c r="A14" s="96">
        <f t="shared" si="0"/>
        <v>5</v>
      </c>
      <c r="B14" s="23"/>
      <c r="C14" s="269"/>
      <c r="D14" s="270"/>
      <c r="E14" s="271"/>
      <c r="F14" s="16"/>
      <c r="G14" s="26"/>
      <c r="H14" s="43"/>
      <c r="I14" s="116"/>
      <c r="J14" s="180">
        <v>0</v>
      </c>
    </row>
    <row r="15" spans="1:10" ht="33" customHeight="1">
      <c r="A15" s="96">
        <f t="shared" si="0"/>
        <v>6</v>
      </c>
      <c r="B15" s="23"/>
      <c r="C15" s="269"/>
      <c r="D15" s="270"/>
      <c r="E15" s="271"/>
      <c r="F15" s="16"/>
      <c r="G15" s="26"/>
      <c r="H15" s="43"/>
      <c r="I15" s="116"/>
      <c r="J15" s="180">
        <v>0</v>
      </c>
    </row>
    <row r="16" spans="1:10" ht="33" customHeight="1">
      <c r="A16" s="96">
        <f t="shared" si="0"/>
        <v>7</v>
      </c>
      <c r="B16" s="23"/>
      <c r="C16" s="269"/>
      <c r="D16" s="270"/>
      <c r="E16" s="271"/>
      <c r="F16" s="16"/>
      <c r="G16" s="26"/>
      <c r="H16" s="43"/>
      <c r="I16" s="116"/>
      <c r="J16" s="180">
        <v>0</v>
      </c>
    </row>
    <row r="17" spans="1:10" ht="33" customHeight="1">
      <c r="A17" s="96">
        <f t="shared" si="0"/>
        <v>8</v>
      </c>
      <c r="B17" s="23"/>
      <c r="C17" s="269"/>
      <c r="D17" s="270"/>
      <c r="E17" s="271"/>
      <c r="F17" s="16"/>
      <c r="G17" s="26"/>
      <c r="H17" s="43"/>
      <c r="I17" s="116"/>
      <c r="J17" s="180">
        <v>0</v>
      </c>
    </row>
    <row r="18" spans="1:10" ht="33" customHeight="1">
      <c r="A18" s="96">
        <f t="shared" si="0"/>
        <v>9</v>
      </c>
      <c r="B18" s="23"/>
      <c r="C18" s="269"/>
      <c r="D18" s="270"/>
      <c r="E18" s="271"/>
      <c r="F18" s="16"/>
      <c r="G18" s="26"/>
      <c r="H18" s="43"/>
      <c r="I18" s="116"/>
      <c r="J18" s="180">
        <v>0</v>
      </c>
    </row>
    <row r="19" spans="1:10" ht="33" customHeight="1">
      <c r="A19" s="96">
        <f t="shared" si="0"/>
        <v>10</v>
      </c>
      <c r="B19" s="23"/>
      <c r="C19" s="269"/>
      <c r="D19" s="270"/>
      <c r="E19" s="271"/>
      <c r="F19" s="16"/>
      <c r="G19" s="26"/>
      <c r="H19" s="43"/>
      <c r="I19" s="116"/>
      <c r="J19" s="180">
        <v>0</v>
      </c>
    </row>
    <row r="20" spans="1:10" ht="33" customHeight="1">
      <c r="A20" s="96">
        <f t="shared" si="0"/>
        <v>11</v>
      </c>
      <c r="B20" s="23"/>
      <c r="C20" s="269"/>
      <c r="D20" s="270"/>
      <c r="E20" s="271"/>
      <c r="F20" s="16"/>
      <c r="G20" s="26"/>
      <c r="H20" s="43"/>
      <c r="I20" s="116"/>
      <c r="J20" s="180">
        <v>0</v>
      </c>
    </row>
    <row r="21" spans="1:10" ht="33" customHeight="1">
      <c r="A21" s="96">
        <f t="shared" si="0"/>
        <v>12</v>
      </c>
      <c r="B21" s="23"/>
      <c r="C21" s="269"/>
      <c r="D21" s="270"/>
      <c r="E21" s="271"/>
      <c r="F21" s="16"/>
      <c r="G21" s="26"/>
      <c r="H21" s="43"/>
      <c r="I21" s="116"/>
      <c r="J21" s="180">
        <v>0</v>
      </c>
    </row>
    <row r="22" spans="1:10" ht="33" customHeight="1">
      <c r="A22" s="96">
        <f t="shared" si="0"/>
        <v>13</v>
      </c>
      <c r="B22" s="23"/>
      <c r="C22" s="269"/>
      <c r="D22" s="270"/>
      <c r="E22" s="271"/>
      <c r="F22" s="16"/>
      <c r="G22" s="26"/>
      <c r="H22" s="43"/>
      <c r="I22" s="116"/>
      <c r="J22" s="180">
        <v>0</v>
      </c>
    </row>
    <row r="23" spans="1:10" ht="33" customHeight="1">
      <c r="A23" s="96">
        <f t="shared" si="0"/>
        <v>14</v>
      </c>
      <c r="B23" s="23"/>
      <c r="C23" s="269"/>
      <c r="D23" s="270"/>
      <c r="E23" s="271"/>
      <c r="F23" s="16"/>
      <c r="G23" s="26"/>
      <c r="H23" s="43"/>
      <c r="I23" s="116"/>
      <c r="J23" s="180">
        <v>0</v>
      </c>
    </row>
    <row r="24" spans="1:10" ht="33" customHeight="1">
      <c r="A24" s="96">
        <f t="shared" si="0"/>
        <v>15</v>
      </c>
      <c r="B24" s="23"/>
      <c r="C24" s="269"/>
      <c r="D24" s="270"/>
      <c r="E24" s="271"/>
      <c r="F24" s="16"/>
      <c r="G24" s="26"/>
      <c r="H24" s="43"/>
      <c r="I24" s="116"/>
      <c r="J24" s="180">
        <v>0</v>
      </c>
    </row>
    <row r="25" spans="1:10" ht="33" customHeight="1">
      <c r="A25" s="96">
        <f t="shared" si="0"/>
        <v>16</v>
      </c>
      <c r="B25" s="23"/>
      <c r="C25" s="269"/>
      <c r="D25" s="270"/>
      <c r="E25" s="271"/>
      <c r="F25" s="16"/>
      <c r="G25" s="26"/>
      <c r="H25" s="43"/>
      <c r="I25" s="116"/>
      <c r="J25" s="180">
        <v>0</v>
      </c>
    </row>
    <row r="26" spans="1:10" ht="33" customHeight="1">
      <c r="A26" s="96">
        <f t="shared" si="0"/>
        <v>17</v>
      </c>
      <c r="B26" s="23"/>
      <c r="C26" s="269"/>
      <c r="D26" s="270"/>
      <c r="E26" s="271"/>
      <c r="F26" s="16"/>
      <c r="G26" s="26"/>
      <c r="H26" s="43"/>
      <c r="I26" s="116"/>
      <c r="J26" s="180">
        <v>0</v>
      </c>
    </row>
    <row r="27" spans="1:10" ht="33" customHeight="1">
      <c r="A27" s="96">
        <f t="shared" si="0"/>
        <v>18</v>
      </c>
      <c r="B27" s="23"/>
      <c r="C27" s="269"/>
      <c r="D27" s="270"/>
      <c r="E27" s="271"/>
      <c r="F27" s="16"/>
      <c r="G27" s="26"/>
      <c r="H27" s="43"/>
      <c r="I27" s="116"/>
      <c r="J27" s="180">
        <v>0</v>
      </c>
    </row>
    <row r="28" spans="1:10" ht="33" customHeight="1">
      <c r="A28" s="96">
        <f t="shared" si="0"/>
        <v>19</v>
      </c>
      <c r="B28" s="23"/>
      <c r="C28" s="269"/>
      <c r="D28" s="270"/>
      <c r="E28" s="271"/>
      <c r="F28" s="16"/>
      <c r="G28" s="26"/>
      <c r="H28" s="43"/>
      <c r="I28" s="116"/>
      <c r="J28" s="180">
        <v>0</v>
      </c>
    </row>
    <row r="29" spans="1:10" ht="33" customHeight="1" thickBot="1">
      <c r="A29" s="96">
        <f t="shared" si="0"/>
        <v>20</v>
      </c>
      <c r="B29" s="23"/>
      <c r="C29" s="269"/>
      <c r="D29" s="270"/>
      <c r="E29" s="271"/>
      <c r="F29" s="16"/>
      <c r="G29" s="26"/>
      <c r="H29" s="47"/>
      <c r="I29" s="116"/>
      <c r="J29" s="180">
        <v>0</v>
      </c>
    </row>
    <row r="30" spans="1:10" ht="33" customHeight="1" thickBot="1">
      <c r="A30" s="276" t="s">
        <v>4</v>
      </c>
      <c r="B30" s="277"/>
      <c r="C30" s="278"/>
      <c r="D30" s="278"/>
      <c r="E30" s="278"/>
      <c r="F30" s="97"/>
      <c r="G30" s="192"/>
      <c r="H30" s="192"/>
      <c r="I30" s="117">
        <f>SUM(I10:I29)</f>
        <v>0</v>
      </c>
      <c r="J30" s="183">
        <f>SUM(J10:J29)</f>
        <v>0</v>
      </c>
    </row>
  </sheetData>
  <sheetProtection password="C3B6" sheet="1" objects="1" scenarios="1" selectLockedCells="1"/>
  <mergeCells count="29">
    <mergeCell ref="C6:D6"/>
    <mergeCell ref="C1:E2"/>
    <mergeCell ref="C4:E4"/>
    <mergeCell ref="H4:I4"/>
    <mergeCell ref="C5:E5"/>
    <mergeCell ref="H5:I5"/>
    <mergeCell ref="C9:E9"/>
    <mergeCell ref="C10:E10"/>
    <mergeCell ref="C11:E11"/>
    <mergeCell ref="C20:E20"/>
    <mergeCell ref="C21:E21"/>
    <mergeCell ref="C15:E15"/>
    <mergeCell ref="C16:E16"/>
    <mergeCell ref="C17:E17"/>
    <mergeCell ref="C18:E18"/>
    <mergeCell ref="C12:E12"/>
    <mergeCell ref="C13:E13"/>
    <mergeCell ref="C14:E14"/>
    <mergeCell ref="C19:E19"/>
    <mergeCell ref="C22:E22"/>
    <mergeCell ref="C29:E29"/>
    <mergeCell ref="A30:B30"/>
    <mergeCell ref="C30:E30"/>
    <mergeCell ref="C23:E23"/>
    <mergeCell ref="C24:E24"/>
    <mergeCell ref="C25:E25"/>
    <mergeCell ref="C26:E26"/>
    <mergeCell ref="C27:E27"/>
    <mergeCell ref="C28:E28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Footer>&amp;C&amp;P&amp;RAufforderung 2017/2018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zoomScaleNormal="100" zoomScaleSheetLayoutView="85" workbookViewId="0">
      <selection activeCell="B44" sqref="B44"/>
    </sheetView>
  </sheetViews>
  <sheetFormatPr baseColWidth="10" defaultColWidth="11.42578125" defaultRowHeight="12.75"/>
  <cols>
    <col min="1" max="1" width="9.5703125" style="94" customWidth="1"/>
    <col min="2" max="2" width="74.7109375" style="94" customWidth="1"/>
    <col min="3" max="3" width="18.7109375" style="94" customWidth="1"/>
    <col min="4" max="4" width="14.28515625" style="94" customWidth="1"/>
    <col min="5" max="5" width="37.7109375" style="94" customWidth="1"/>
    <col min="6" max="6" width="17.140625" style="94" customWidth="1"/>
    <col min="7" max="8" width="18.7109375" style="190" customWidth="1"/>
    <col min="9" max="9" width="21.7109375" style="114" customWidth="1"/>
    <col min="10" max="10" width="21.7109375" style="178" customWidth="1"/>
    <col min="11" max="16384" width="11.42578125" style="84"/>
  </cols>
  <sheetData>
    <row r="1" spans="1:10" ht="32.25" customHeight="1">
      <c r="A1" s="81"/>
      <c r="B1" s="81"/>
      <c r="C1" s="272" t="s">
        <v>34</v>
      </c>
      <c r="D1" s="272"/>
      <c r="E1" s="272"/>
      <c r="F1" s="136"/>
      <c r="G1" s="86"/>
      <c r="H1" s="86"/>
      <c r="I1" s="112"/>
      <c r="J1" s="175"/>
    </row>
    <row r="2" spans="1:10" ht="32.25" customHeight="1">
      <c r="A2" s="85"/>
      <c r="B2" s="85"/>
      <c r="C2" s="272"/>
      <c r="D2" s="272"/>
      <c r="E2" s="272"/>
      <c r="F2" s="85"/>
      <c r="G2" s="189"/>
      <c r="H2" s="189"/>
      <c r="I2" s="113"/>
      <c r="J2" s="176"/>
    </row>
    <row r="3" spans="1:10" ht="32.25" customHeight="1">
      <c r="A3" s="81"/>
      <c r="B3" s="81"/>
      <c r="C3" s="136"/>
      <c r="D3" s="86"/>
      <c r="E3" s="136"/>
      <c r="F3" s="136"/>
      <c r="G3" s="86"/>
      <c r="H3" s="86"/>
      <c r="I3" s="112"/>
      <c r="J3" s="175"/>
    </row>
    <row r="4" spans="1:10" ht="32.25" customHeight="1">
      <c r="A4" s="81"/>
      <c r="B4" s="87" t="s">
        <v>33</v>
      </c>
      <c r="C4" s="258" t="str">
        <f>IF(Finanzübersicht!B8="","",Finanzübersicht!B8)</f>
        <v/>
      </c>
      <c r="D4" s="258"/>
      <c r="E4" s="258"/>
      <c r="F4" s="88"/>
      <c r="G4" s="86"/>
      <c r="H4" s="274"/>
      <c r="I4" s="274"/>
      <c r="J4" s="177"/>
    </row>
    <row r="5" spans="1:10" ht="32.25" customHeight="1">
      <c r="A5" s="81"/>
      <c r="B5" s="87" t="s">
        <v>0</v>
      </c>
      <c r="C5" s="259" t="str">
        <f>IF(Finanzübersicht!B9="","",Finanzübersicht!B9)</f>
        <v/>
      </c>
      <c r="D5" s="259"/>
      <c r="E5" s="259"/>
      <c r="F5" s="88"/>
      <c r="G5" s="86"/>
      <c r="H5" s="275"/>
      <c r="I5" s="275"/>
      <c r="J5" s="177"/>
    </row>
    <row r="6" spans="1:10" ht="32.25" customHeight="1">
      <c r="A6" s="81"/>
      <c r="B6" s="87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89"/>
      <c r="G6" s="86"/>
      <c r="H6" s="86"/>
      <c r="I6" s="112"/>
      <c r="J6" s="177"/>
    </row>
    <row r="7" spans="1:10" ht="32.25" customHeight="1">
      <c r="A7" s="90"/>
      <c r="B7" s="91"/>
      <c r="C7" s="92"/>
      <c r="D7" s="92"/>
      <c r="E7" s="92"/>
      <c r="F7" s="92"/>
      <c r="G7" s="86"/>
      <c r="H7" s="86"/>
      <c r="I7" s="112"/>
      <c r="J7" s="175"/>
    </row>
    <row r="8" spans="1:10" ht="32.25" customHeight="1">
      <c r="A8" s="93" t="s">
        <v>39</v>
      </c>
    </row>
    <row r="9" spans="1:10" s="83" customFormat="1" ht="61.15" customHeight="1">
      <c r="A9" s="135" t="s">
        <v>2</v>
      </c>
      <c r="B9" s="135" t="s">
        <v>12</v>
      </c>
      <c r="C9" s="273" t="s">
        <v>13</v>
      </c>
      <c r="D9" s="273"/>
      <c r="E9" s="273"/>
      <c r="F9" s="135" t="s">
        <v>14</v>
      </c>
      <c r="G9" s="191" t="s">
        <v>17</v>
      </c>
      <c r="H9" s="193" t="s">
        <v>80</v>
      </c>
      <c r="I9" s="115" t="s">
        <v>18</v>
      </c>
      <c r="J9" s="179" t="s">
        <v>19</v>
      </c>
    </row>
    <row r="10" spans="1:10" ht="33" customHeight="1">
      <c r="A10" s="96">
        <v>1</v>
      </c>
      <c r="B10" s="23"/>
      <c r="C10" s="269"/>
      <c r="D10" s="270"/>
      <c r="E10" s="271"/>
      <c r="F10" s="16"/>
      <c r="G10" s="26"/>
      <c r="H10" s="43"/>
      <c r="I10" s="116"/>
      <c r="J10" s="180">
        <v>0</v>
      </c>
    </row>
    <row r="11" spans="1:10" ht="33" customHeight="1">
      <c r="A11" s="96">
        <f>A10+1</f>
        <v>2</v>
      </c>
      <c r="B11" s="23"/>
      <c r="C11" s="269"/>
      <c r="D11" s="270"/>
      <c r="E11" s="271"/>
      <c r="F11" s="16"/>
      <c r="G11" s="26"/>
      <c r="H11" s="43"/>
      <c r="I11" s="116"/>
      <c r="J11" s="180">
        <v>0</v>
      </c>
    </row>
    <row r="12" spans="1:10" ht="33" customHeight="1">
      <c r="A12" s="96">
        <f t="shared" ref="A12:A29" si="0">A11+1</f>
        <v>3</v>
      </c>
      <c r="B12" s="23"/>
      <c r="C12" s="269"/>
      <c r="D12" s="270"/>
      <c r="E12" s="271"/>
      <c r="F12" s="16"/>
      <c r="G12" s="26"/>
      <c r="H12" s="43"/>
      <c r="I12" s="116"/>
      <c r="J12" s="180">
        <v>0</v>
      </c>
    </row>
    <row r="13" spans="1:10" ht="33" customHeight="1">
      <c r="A13" s="96">
        <f t="shared" si="0"/>
        <v>4</v>
      </c>
      <c r="B13" s="23"/>
      <c r="C13" s="269"/>
      <c r="D13" s="270"/>
      <c r="E13" s="271"/>
      <c r="F13" s="16"/>
      <c r="G13" s="26"/>
      <c r="H13" s="43"/>
      <c r="I13" s="116"/>
      <c r="J13" s="180">
        <v>0</v>
      </c>
    </row>
    <row r="14" spans="1:10" ht="33" customHeight="1">
      <c r="A14" s="96">
        <f t="shared" si="0"/>
        <v>5</v>
      </c>
      <c r="B14" s="23"/>
      <c r="C14" s="269"/>
      <c r="D14" s="270"/>
      <c r="E14" s="271"/>
      <c r="F14" s="16"/>
      <c r="G14" s="26"/>
      <c r="H14" s="43"/>
      <c r="I14" s="116"/>
      <c r="J14" s="180">
        <v>0</v>
      </c>
    </row>
    <row r="15" spans="1:10" ht="33" customHeight="1">
      <c r="A15" s="96">
        <f t="shared" si="0"/>
        <v>6</v>
      </c>
      <c r="B15" s="23"/>
      <c r="C15" s="269"/>
      <c r="D15" s="270"/>
      <c r="E15" s="271"/>
      <c r="F15" s="16"/>
      <c r="G15" s="26"/>
      <c r="H15" s="43"/>
      <c r="I15" s="116"/>
      <c r="J15" s="180">
        <v>0</v>
      </c>
    </row>
    <row r="16" spans="1:10" ht="33" customHeight="1">
      <c r="A16" s="96">
        <f t="shared" si="0"/>
        <v>7</v>
      </c>
      <c r="B16" s="23"/>
      <c r="C16" s="269"/>
      <c r="D16" s="270"/>
      <c r="E16" s="271"/>
      <c r="F16" s="16"/>
      <c r="G16" s="26"/>
      <c r="H16" s="43"/>
      <c r="I16" s="116"/>
      <c r="J16" s="180">
        <v>0</v>
      </c>
    </row>
    <row r="17" spans="1:10" ht="33" customHeight="1">
      <c r="A17" s="96">
        <f t="shared" si="0"/>
        <v>8</v>
      </c>
      <c r="B17" s="23"/>
      <c r="C17" s="269"/>
      <c r="D17" s="270"/>
      <c r="E17" s="271"/>
      <c r="F17" s="16"/>
      <c r="G17" s="26"/>
      <c r="H17" s="43"/>
      <c r="I17" s="116"/>
      <c r="J17" s="180">
        <v>0</v>
      </c>
    </row>
    <row r="18" spans="1:10" ht="33" customHeight="1">
      <c r="A18" s="96">
        <f t="shared" si="0"/>
        <v>9</v>
      </c>
      <c r="B18" s="23"/>
      <c r="C18" s="269"/>
      <c r="D18" s="270"/>
      <c r="E18" s="271"/>
      <c r="F18" s="16"/>
      <c r="G18" s="26"/>
      <c r="H18" s="43"/>
      <c r="I18" s="116"/>
      <c r="J18" s="180">
        <v>0</v>
      </c>
    </row>
    <row r="19" spans="1:10" ht="33" customHeight="1">
      <c r="A19" s="96">
        <f t="shared" si="0"/>
        <v>10</v>
      </c>
      <c r="B19" s="23"/>
      <c r="C19" s="269"/>
      <c r="D19" s="270"/>
      <c r="E19" s="271"/>
      <c r="F19" s="16"/>
      <c r="G19" s="26"/>
      <c r="H19" s="43"/>
      <c r="I19" s="116"/>
      <c r="J19" s="180">
        <v>0</v>
      </c>
    </row>
    <row r="20" spans="1:10" ht="33" customHeight="1">
      <c r="A20" s="96">
        <f t="shared" si="0"/>
        <v>11</v>
      </c>
      <c r="B20" s="23"/>
      <c r="C20" s="269"/>
      <c r="D20" s="270"/>
      <c r="E20" s="271"/>
      <c r="F20" s="16"/>
      <c r="G20" s="26"/>
      <c r="H20" s="43"/>
      <c r="I20" s="116"/>
      <c r="J20" s="180">
        <v>0</v>
      </c>
    </row>
    <row r="21" spans="1:10" ht="33" customHeight="1">
      <c r="A21" s="96">
        <f t="shared" si="0"/>
        <v>12</v>
      </c>
      <c r="B21" s="23"/>
      <c r="C21" s="269"/>
      <c r="D21" s="270"/>
      <c r="E21" s="271"/>
      <c r="F21" s="16"/>
      <c r="G21" s="26"/>
      <c r="H21" s="43"/>
      <c r="I21" s="116"/>
      <c r="J21" s="180">
        <v>0</v>
      </c>
    </row>
    <row r="22" spans="1:10" ht="33" customHeight="1">
      <c r="A22" s="96">
        <f t="shared" si="0"/>
        <v>13</v>
      </c>
      <c r="B22" s="23"/>
      <c r="C22" s="269"/>
      <c r="D22" s="270"/>
      <c r="E22" s="271"/>
      <c r="F22" s="16"/>
      <c r="G22" s="26"/>
      <c r="H22" s="43"/>
      <c r="I22" s="116"/>
      <c r="J22" s="180">
        <v>0</v>
      </c>
    </row>
    <row r="23" spans="1:10" ht="33" customHeight="1">
      <c r="A23" s="96">
        <f t="shared" si="0"/>
        <v>14</v>
      </c>
      <c r="B23" s="23"/>
      <c r="C23" s="269"/>
      <c r="D23" s="270"/>
      <c r="E23" s="271"/>
      <c r="F23" s="16"/>
      <c r="G23" s="26"/>
      <c r="H23" s="43"/>
      <c r="I23" s="116"/>
      <c r="J23" s="180">
        <v>0</v>
      </c>
    </row>
    <row r="24" spans="1:10" ht="33" customHeight="1">
      <c r="A24" s="96">
        <f t="shared" si="0"/>
        <v>15</v>
      </c>
      <c r="B24" s="23"/>
      <c r="C24" s="269"/>
      <c r="D24" s="270"/>
      <c r="E24" s="271"/>
      <c r="F24" s="16"/>
      <c r="G24" s="26"/>
      <c r="H24" s="43"/>
      <c r="I24" s="116"/>
      <c r="J24" s="180">
        <v>0</v>
      </c>
    </row>
    <row r="25" spans="1:10" ht="33" customHeight="1">
      <c r="A25" s="96">
        <f t="shared" si="0"/>
        <v>16</v>
      </c>
      <c r="B25" s="23"/>
      <c r="C25" s="269"/>
      <c r="D25" s="270"/>
      <c r="E25" s="271"/>
      <c r="F25" s="16"/>
      <c r="G25" s="26"/>
      <c r="H25" s="43"/>
      <c r="I25" s="116"/>
      <c r="J25" s="180">
        <v>0</v>
      </c>
    </row>
    <row r="26" spans="1:10" ht="33" customHeight="1">
      <c r="A26" s="96">
        <f t="shared" si="0"/>
        <v>17</v>
      </c>
      <c r="B26" s="23"/>
      <c r="C26" s="269"/>
      <c r="D26" s="270"/>
      <c r="E26" s="271"/>
      <c r="F26" s="16"/>
      <c r="G26" s="26"/>
      <c r="H26" s="43"/>
      <c r="I26" s="116"/>
      <c r="J26" s="180">
        <v>0</v>
      </c>
    </row>
    <row r="27" spans="1:10" ht="33" customHeight="1">
      <c r="A27" s="96">
        <f t="shared" si="0"/>
        <v>18</v>
      </c>
      <c r="B27" s="23"/>
      <c r="C27" s="269"/>
      <c r="D27" s="270"/>
      <c r="E27" s="271"/>
      <c r="F27" s="16"/>
      <c r="G27" s="26"/>
      <c r="H27" s="43"/>
      <c r="I27" s="116"/>
      <c r="J27" s="180">
        <v>0</v>
      </c>
    </row>
    <row r="28" spans="1:10" ht="33" customHeight="1">
      <c r="A28" s="96">
        <f t="shared" si="0"/>
        <v>19</v>
      </c>
      <c r="B28" s="23"/>
      <c r="C28" s="269"/>
      <c r="D28" s="270"/>
      <c r="E28" s="271"/>
      <c r="F28" s="16"/>
      <c r="G28" s="26"/>
      <c r="H28" s="43"/>
      <c r="I28" s="116"/>
      <c r="J28" s="180">
        <v>0</v>
      </c>
    </row>
    <row r="29" spans="1:10" ht="33" customHeight="1" thickBot="1">
      <c r="A29" s="96">
        <f t="shared" si="0"/>
        <v>20</v>
      </c>
      <c r="B29" s="23"/>
      <c r="C29" s="269"/>
      <c r="D29" s="270"/>
      <c r="E29" s="271"/>
      <c r="F29" s="16"/>
      <c r="G29" s="26"/>
      <c r="H29" s="47"/>
      <c r="I29" s="116"/>
      <c r="J29" s="180">
        <v>0</v>
      </c>
    </row>
    <row r="30" spans="1:10" ht="33" customHeight="1" thickBot="1">
      <c r="A30" s="276" t="s">
        <v>4</v>
      </c>
      <c r="B30" s="277"/>
      <c r="C30" s="278"/>
      <c r="D30" s="278"/>
      <c r="E30" s="278"/>
      <c r="F30" s="97"/>
      <c r="G30" s="192"/>
      <c r="H30" s="192"/>
      <c r="I30" s="117">
        <f>SUM(I10:I29)</f>
        <v>0</v>
      </c>
      <c r="J30" s="183">
        <f>SUM(J10:J29)</f>
        <v>0</v>
      </c>
    </row>
  </sheetData>
  <sheetProtection password="C3B6" sheet="1" objects="1" scenarios="1" selectLockedCells="1"/>
  <mergeCells count="29">
    <mergeCell ref="C6:D6"/>
    <mergeCell ref="C1:E2"/>
    <mergeCell ref="C4:E4"/>
    <mergeCell ref="H4:I4"/>
    <mergeCell ref="C5:E5"/>
    <mergeCell ref="H5:I5"/>
    <mergeCell ref="C17:E17"/>
    <mergeCell ref="C18:E18"/>
    <mergeCell ref="C12:E12"/>
    <mergeCell ref="C13:E13"/>
    <mergeCell ref="C14:E14"/>
    <mergeCell ref="C9:E9"/>
    <mergeCell ref="C10:E10"/>
    <mergeCell ref="C11:E11"/>
    <mergeCell ref="C15:E15"/>
    <mergeCell ref="C16:E16"/>
    <mergeCell ref="A30:B30"/>
    <mergeCell ref="C30:E30"/>
    <mergeCell ref="C20:E20"/>
    <mergeCell ref="C21:E21"/>
    <mergeCell ref="C22:E22"/>
    <mergeCell ref="C23:E23"/>
    <mergeCell ref="C24:E24"/>
    <mergeCell ref="C25:E25"/>
    <mergeCell ref="C19:E19"/>
    <mergeCell ref="C26:E26"/>
    <mergeCell ref="C27:E27"/>
    <mergeCell ref="C28:E28"/>
    <mergeCell ref="C29:E29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Footer>&amp;C&amp;P&amp;RAufforderung 2017/2018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topLeftCell="C1" zoomScaleNormal="100" zoomScaleSheetLayoutView="85" workbookViewId="0">
      <selection activeCell="B44" sqref="B44"/>
    </sheetView>
  </sheetViews>
  <sheetFormatPr baseColWidth="10" defaultColWidth="11.42578125" defaultRowHeight="12.75"/>
  <cols>
    <col min="1" max="1" width="9.5703125" style="94" customWidth="1"/>
    <col min="2" max="2" width="74.7109375" style="94" customWidth="1"/>
    <col min="3" max="3" width="18.7109375" style="94" customWidth="1"/>
    <col min="4" max="4" width="14.28515625" style="94" customWidth="1"/>
    <col min="5" max="5" width="37.7109375" style="94" customWidth="1"/>
    <col min="6" max="6" width="17.140625" style="94" customWidth="1"/>
    <col min="7" max="7" width="18.7109375" style="190" customWidth="1"/>
    <col min="8" max="8" width="18.28515625" style="190" customWidth="1"/>
    <col min="9" max="9" width="21.7109375" style="114" customWidth="1"/>
    <col min="10" max="10" width="21.7109375" style="178" customWidth="1"/>
    <col min="11" max="16384" width="11.42578125" style="84"/>
  </cols>
  <sheetData>
    <row r="1" spans="1:10" ht="32.25" customHeight="1">
      <c r="A1" s="81"/>
      <c r="B1" s="81"/>
      <c r="C1" s="272" t="s">
        <v>34</v>
      </c>
      <c r="D1" s="272"/>
      <c r="E1" s="272"/>
      <c r="F1" s="136"/>
      <c r="G1" s="86"/>
      <c r="H1" s="86"/>
      <c r="I1" s="112"/>
      <c r="J1" s="175"/>
    </row>
    <row r="2" spans="1:10" ht="32.25" customHeight="1">
      <c r="A2" s="85"/>
      <c r="B2" s="85"/>
      <c r="C2" s="272"/>
      <c r="D2" s="272"/>
      <c r="E2" s="272"/>
      <c r="F2" s="85"/>
      <c r="G2" s="189"/>
      <c r="H2" s="189"/>
      <c r="I2" s="113"/>
      <c r="J2" s="176"/>
    </row>
    <row r="3" spans="1:10" ht="32.25" customHeight="1">
      <c r="A3" s="81"/>
      <c r="B3" s="81"/>
      <c r="C3" s="136"/>
      <c r="D3" s="86"/>
      <c r="E3" s="136"/>
      <c r="F3" s="136"/>
      <c r="G3" s="86"/>
      <c r="H3" s="86"/>
      <c r="I3" s="112"/>
      <c r="J3" s="175"/>
    </row>
    <row r="4" spans="1:10" ht="32.25" customHeight="1">
      <c r="A4" s="81"/>
      <c r="B4" s="87" t="s">
        <v>33</v>
      </c>
      <c r="C4" s="258" t="str">
        <f>IF(Finanzübersicht!B8="","",Finanzübersicht!B8)</f>
        <v/>
      </c>
      <c r="D4" s="258"/>
      <c r="E4" s="258"/>
      <c r="F4" s="88"/>
      <c r="G4" s="86"/>
      <c r="H4" s="274"/>
      <c r="I4" s="274"/>
      <c r="J4" s="177"/>
    </row>
    <row r="5" spans="1:10" ht="32.25" customHeight="1">
      <c r="A5" s="81"/>
      <c r="B5" s="87" t="s">
        <v>0</v>
      </c>
      <c r="C5" s="259" t="str">
        <f>IF(Finanzübersicht!B9="","",Finanzübersicht!B9)</f>
        <v/>
      </c>
      <c r="D5" s="259"/>
      <c r="E5" s="259"/>
      <c r="F5" s="88"/>
      <c r="G5" s="86"/>
      <c r="H5" s="275"/>
      <c r="I5" s="275"/>
      <c r="J5" s="177"/>
    </row>
    <row r="6" spans="1:10" ht="32.25" customHeight="1">
      <c r="A6" s="81"/>
      <c r="B6" s="87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89"/>
      <c r="G6" s="86"/>
      <c r="H6" s="86"/>
      <c r="I6" s="112"/>
      <c r="J6" s="177"/>
    </row>
    <row r="7" spans="1:10" ht="32.25" customHeight="1">
      <c r="A7" s="90"/>
      <c r="B7" s="91"/>
      <c r="C7" s="92"/>
      <c r="D7" s="92"/>
      <c r="E7" s="92"/>
      <c r="F7" s="92"/>
      <c r="G7" s="86"/>
      <c r="H7" s="86"/>
      <c r="I7" s="112"/>
      <c r="J7" s="175"/>
    </row>
    <row r="8" spans="1:10" ht="32.25" customHeight="1">
      <c r="A8" s="93" t="s">
        <v>40</v>
      </c>
    </row>
    <row r="9" spans="1:10" s="83" customFormat="1" ht="61.15" customHeight="1">
      <c r="A9" s="135" t="s">
        <v>2</v>
      </c>
      <c r="B9" s="135" t="s">
        <v>12</v>
      </c>
      <c r="C9" s="273" t="s">
        <v>13</v>
      </c>
      <c r="D9" s="273"/>
      <c r="E9" s="273"/>
      <c r="F9" s="135" t="s">
        <v>14</v>
      </c>
      <c r="G9" s="191" t="s">
        <v>17</v>
      </c>
      <c r="H9" s="193" t="s">
        <v>80</v>
      </c>
      <c r="I9" s="115" t="s">
        <v>18</v>
      </c>
      <c r="J9" s="179" t="s">
        <v>19</v>
      </c>
    </row>
    <row r="10" spans="1:10" ht="33" customHeight="1">
      <c r="A10" s="96">
        <v>1</v>
      </c>
      <c r="B10" s="23"/>
      <c r="C10" s="269"/>
      <c r="D10" s="270"/>
      <c r="E10" s="271"/>
      <c r="F10" s="16"/>
      <c r="G10" s="26"/>
      <c r="H10" s="43"/>
      <c r="I10" s="116"/>
      <c r="J10" s="180">
        <v>0</v>
      </c>
    </row>
    <row r="11" spans="1:10" ht="33" customHeight="1">
      <c r="A11" s="96">
        <f>A10+1</f>
        <v>2</v>
      </c>
      <c r="B11" s="23"/>
      <c r="C11" s="269"/>
      <c r="D11" s="270"/>
      <c r="E11" s="271"/>
      <c r="F11" s="16"/>
      <c r="G11" s="26"/>
      <c r="H11" s="43"/>
      <c r="I11" s="116"/>
      <c r="J11" s="180">
        <v>0</v>
      </c>
    </row>
    <row r="12" spans="1:10" ht="33" customHeight="1">
      <c r="A12" s="96">
        <f t="shared" ref="A12:A29" si="0">A11+1</f>
        <v>3</v>
      </c>
      <c r="B12" s="23"/>
      <c r="C12" s="269"/>
      <c r="D12" s="270"/>
      <c r="E12" s="271"/>
      <c r="F12" s="16"/>
      <c r="G12" s="26"/>
      <c r="H12" s="43"/>
      <c r="I12" s="116"/>
      <c r="J12" s="180">
        <v>0</v>
      </c>
    </row>
    <row r="13" spans="1:10" ht="33" customHeight="1">
      <c r="A13" s="96">
        <f t="shared" si="0"/>
        <v>4</v>
      </c>
      <c r="B13" s="23"/>
      <c r="C13" s="269"/>
      <c r="D13" s="270"/>
      <c r="E13" s="271"/>
      <c r="F13" s="16"/>
      <c r="G13" s="26"/>
      <c r="H13" s="43"/>
      <c r="I13" s="116"/>
      <c r="J13" s="180">
        <v>0</v>
      </c>
    </row>
    <row r="14" spans="1:10" ht="33" customHeight="1">
      <c r="A14" s="96">
        <f t="shared" si="0"/>
        <v>5</v>
      </c>
      <c r="B14" s="23"/>
      <c r="C14" s="269"/>
      <c r="D14" s="270"/>
      <c r="E14" s="271"/>
      <c r="F14" s="16"/>
      <c r="G14" s="26"/>
      <c r="H14" s="43"/>
      <c r="I14" s="116"/>
      <c r="J14" s="180">
        <v>0</v>
      </c>
    </row>
    <row r="15" spans="1:10" ht="33" customHeight="1">
      <c r="A15" s="96">
        <f t="shared" si="0"/>
        <v>6</v>
      </c>
      <c r="B15" s="23"/>
      <c r="C15" s="269"/>
      <c r="D15" s="270"/>
      <c r="E15" s="271"/>
      <c r="F15" s="16"/>
      <c r="G15" s="26"/>
      <c r="H15" s="43"/>
      <c r="I15" s="116"/>
      <c r="J15" s="180">
        <v>0</v>
      </c>
    </row>
    <row r="16" spans="1:10" ht="33" customHeight="1">
      <c r="A16" s="96">
        <f t="shared" si="0"/>
        <v>7</v>
      </c>
      <c r="B16" s="23"/>
      <c r="C16" s="269"/>
      <c r="D16" s="270"/>
      <c r="E16" s="271"/>
      <c r="F16" s="16"/>
      <c r="G16" s="26"/>
      <c r="H16" s="43"/>
      <c r="I16" s="116"/>
      <c r="J16" s="180">
        <v>0</v>
      </c>
    </row>
    <row r="17" spans="1:10" ht="33" customHeight="1">
      <c r="A17" s="96">
        <f t="shared" si="0"/>
        <v>8</v>
      </c>
      <c r="B17" s="23"/>
      <c r="C17" s="269"/>
      <c r="D17" s="270"/>
      <c r="E17" s="271"/>
      <c r="F17" s="16"/>
      <c r="G17" s="26"/>
      <c r="H17" s="43"/>
      <c r="I17" s="116"/>
      <c r="J17" s="180">
        <v>0</v>
      </c>
    </row>
    <row r="18" spans="1:10" ht="33" customHeight="1">
      <c r="A18" s="96">
        <f t="shared" si="0"/>
        <v>9</v>
      </c>
      <c r="B18" s="23"/>
      <c r="C18" s="269"/>
      <c r="D18" s="270"/>
      <c r="E18" s="271"/>
      <c r="F18" s="16"/>
      <c r="G18" s="26"/>
      <c r="H18" s="43"/>
      <c r="I18" s="116"/>
      <c r="J18" s="180">
        <v>0</v>
      </c>
    </row>
    <row r="19" spans="1:10" ht="33" customHeight="1">
      <c r="A19" s="96">
        <f t="shared" si="0"/>
        <v>10</v>
      </c>
      <c r="B19" s="23"/>
      <c r="C19" s="269"/>
      <c r="D19" s="270"/>
      <c r="E19" s="271"/>
      <c r="F19" s="16"/>
      <c r="G19" s="26"/>
      <c r="H19" s="43"/>
      <c r="I19" s="116"/>
      <c r="J19" s="180">
        <v>0</v>
      </c>
    </row>
    <row r="20" spans="1:10" ht="33" customHeight="1">
      <c r="A20" s="96">
        <f t="shared" si="0"/>
        <v>11</v>
      </c>
      <c r="B20" s="23"/>
      <c r="C20" s="269"/>
      <c r="D20" s="270"/>
      <c r="E20" s="271"/>
      <c r="F20" s="16"/>
      <c r="G20" s="26"/>
      <c r="H20" s="43"/>
      <c r="I20" s="116"/>
      <c r="J20" s="180">
        <v>0</v>
      </c>
    </row>
    <row r="21" spans="1:10" ht="33" customHeight="1">
      <c r="A21" s="96">
        <f t="shared" si="0"/>
        <v>12</v>
      </c>
      <c r="B21" s="23"/>
      <c r="C21" s="269"/>
      <c r="D21" s="270"/>
      <c r="E21" s="271"/>
      <c r="F21" s="16"/>
      <c r="G21" s="26"/>
      <c r="H21" s="43"/>
      <c r="I21" s="116"/>
      <c r="J21" s="180">
        <v>0</v>
      </c>
    </row>
    <row r="22" spans="1:10" ht="33" customHeight="1">
      <c r="A22" s="96">
        <f t="shared" si="0"/>
        <v>13</v>
      </c>
      <c r="B22" s="23"/>
      <c r="C22" s="269"/>
      <c r="D22" s="270"/>
      <c r="E22" s="271"/>
      <c r="F22" s="16"/>
      <c r="G22" s="26"/>
      <c r="H22" s="43"/>
      <c r="I22" s="116"/>
      <c r="J22" s="180">
        <v>0</v>
      </c>
    </row>
    <row r="23" spans="1:10" ht="33" customHeight="1">
      <c r="A23" s="96">
        <f t="shared" si="0"/>
        <v>14</v>
      </c>
      <c r="B23" s="23"/>
      <c r="C23" s="269"/>
      <c r="D23" s="270"/>
      <c r="E23" s="271"/>
      <c r="F23" s="16"/>
      <c r="G23" s="26"/>
      <c r="H23" s="43"/>
      <c r="I23" s="116"/>
      <c r="J23" s="180">
        <v>0</v>
      </c>
    </row>
    <row r="24" spans="1:10" ht="33" customHeight="1">
      <c r="A24" s="96">
        <f t="shared" si="0"/>
        <v>15</v>
      </c>
      <c r="B24" s="23"/>
      <c r="C24" s="269"/>
      <c r="D24" s="270"/>
      <c r="E24" s="271"/>
      <c r="F24" s="16"/>
      <c r="G24" s="26"/>
      <c r="H24" s="43"/>
      <c r="I24" s="116"/>
      <c r="J24" s="180">
        <v>0</v>
      </c>
    </row>
    <row r="25" spans="1:10" ht="33" customHeight="1">
      <c r="A25" s="96">
        <f t="shared" si="0"/>
        <v>16</v>
      </c>
      <c r="B25" s="23"/>
      <c r="C25" s="269"/>
      <c r="D25" s="270"/>
      <c r="E25" s="271"/>
      <c r="F25" s="16"/>
      <c r="G25" s="26"/>
      <c r="H25" s="43"/>
      <c r="I25" s="116"/>
      <c r="J25" s="180">
        <v>0</v>
      </c>
    </row>
    <row r="26" spans="1:10" ht="33" customHeight="1">
      <c r="A26" s="96">
        <f t="shared" si="0"/>
        <v>17</v>
      </c>
      <c r="B26" s="23"/>
      <c r="C26" s="269"/>
      <c r="D26" s="270"/>
      <c r="E26" s="271"/>
      <c r="F26" s="16"/>
      <c r="G26" s="26"/>
      <c r="H26" s="43"/>
      <c r="I26" s="116"/>
      <c r="J26" s="180">
        <v>0</v>
      </c>
    </row>
    <row r="27" spans="1:10" ht="33" customHeight="1">
      <c r="A27" s="96">
        <f t="shared" si="0"/>
        <v>18</v>
      </c>
      <c r="B27" s="23"/>
      <c r="C27" s="269"/>
      <c r="D27" s="270"/>
      <c r="E27" s="271"/>
      <c r="F27" s="16"/>
      <c r="G27" s="26"/>
      <c r="H27" s="43"/>
      <c r="I27" s="116"/>
      <c r="J27" s="180">
        <v>0</v>
      </c>
    </row>
    <row r="28" spans="1:10" ht="33" customHeight="1">
      <c r="A28" s="96">
        <f t="shared" si="0"/>
        <v>19</v>
      </c>
      <c r="B28" s="23"/>
      <c r="C28" s="269"/>
      <c r="D28" s="270"/>
      <c r="E28" s="271"/>
      <c r="F28" s="16"/>
      <c r="G28" s="26"/>
      <c r="H28" s="43"/>
      <c r="I28" s="116"/>
      <c r="J28" s="180">
        <v>0</v>
      </c>
    </row>
    <row r="29" spans="1:10" ht="33" customHeight="1" thickBot="1">
      <c r="A29" s="96">
        <f t="shared" si="0"/>
        <v>20</v>
      </c>
      <c r="B29" s="23"/>
      <c r="C29" s="269"/>
      <c r="D29" s="270"/>
      <c r="E29" s="271"/>
      <c r="F29" s="16"/>
      <c r="G29" s="26"/>
      <c r="H29" s="47"/>
      <c r="I29" s="116"/>
      <c r="J29" s="180">
        <v>0</v>
      </c>
    </row>
    <row r="30" spans="1:10" ht="33" customHeight="1" thickBot="1">
      <c r="A30" s="276" t="s">
        <v>4</v>
      </c>
      <c r="B30" s="277"/>
      <c r="C30" s="278"/>
      <c r="D30" s="278"/>
      <c r="E30" s="278"/>
      <c r="F30" s="97"/>
      <c r="G30" s="192"/>
      <c r="H30" s="192"/>
      <c r="I30" s="117">
        <f>SUM(I10:I29)</f>
        <v>0</v>
      </c>
      <c r="J30" s="183">
        <f>SUM(J10:J29)</f>
        <v>0</v>
      </c>
    </row>
  </sheetData>
  <sheetProtection password="C3B6" sheet="1" objects="1" scenarios="1" selectLockedCells="1"/>
  <mergeCells count="29">
    <mergeCell ref="C14:E14"/>
    <mergeCell ref="C1:E2"/>
    <mergeCell ref="C4:E4"/>
    <mergeCell ref="H4:I4"/>
    <mergeCell ref="C5:E5"/>
    <mergeCell ref="H5:I5"/>
    <mergeCell ref="C6:D6"/>
    <mergeCell ref="A30:B30"/>
    <mergeCell ref="C30:E30"/>
    <mergeCell ref="C23:E23"/>
    <mergeCell ref="C24:E24"/>
    <mergeCell ref="C9:E9"/>
    <mergeCell ref="C10:E10"/>
    <mergeCell ref="C11:E11"/>
    <mergeCell ref="C20:E20"/>
    <mergeCell ref="C21:E21"/>
    <mergeCell ref="C22:E22"/>
    <mergeCell ref="C15:E15"/>
    <mergeCell ref="C16:E16"/>
    <mergeCell ref="C17:E17"/>
    <mergeCell ref="C18:E18"/>
    <mergeCell ref="C12:E12"/>
    <mergeCell ref="C13:E13"/>
    <mergeCell ref="C19:E19"/>
    <mergeCell ref="C28:E28"/>
    <mergeCell ref="C29:E29"/>
    <mergeCell ref="C25:E25"/>
    <mergeCell ref="C26:E26"/>
    <mergeCell ref="C27:E27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Footer>&amp;C&amp;P&amp;RAufforderung 2017/2018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topLeftCell="A24" zoomScaleNormal="100" zoomScaleSheetLayoutView="85" workbookViewId="0">
      <selection activeCell="B44" sqref="B44"/>
    </sheetView>
  </sheetViews>
  <sheetFormatPr baseColWidth="10" defaultColWidth="11.42578125" defaultRowHeight="12.75"/>
  <cols>
    <col min="1" max="1" width="9.5703125" style="94" customWidth="1"/>
    <col min="2" max="2" width="74.7109375" style="94" customWidth="1"/>
    <col min="3" max="3" width="18.7109375" style="94" customWidth="1"/>
    <col min="4" max="4" width="14.28515625" style="94" customWidth="1"/>
    <col min="5" max="5" width="37.7109375" style="94" customWidth="1"/>
    <col min="6" max="6" width="17.140625" style="94" customWidth="1"/>
    <col min="7" max="8" width="18.7109375" style="190" customWidth="1"/>
    <col min="9" max="9" width="21.7109375" style="114" customWidth="1"/>
    <col min="10" max="10" width="21.7109375" style="178" customWidth="1"/>
    <col min="11" max="16384" width="11.42578125" style="84"/>
  </cols>
  <sheetData>
    <row r="1" spans="1:10" ht="32.25" customHeight="1">
      <c r="A1" s="81"/>
      <c r="B1" s="81"/>
      <c r="C1" s="272" t="s">
        <v>34</v>
      </c>
      <c r="D1" s="272"/>
      <c r="E1" s="272"/>
      <c r="F1" s="136"/>
      <c r="G1" s="86"/>
      <c r="H1" s="86"/>
      <c r="I1" s="112"/>
      <c r="J1" s="175"/>
    </row>
    <row r="2" spans="1:10" ht="32.25" customHeight="1">
      <c r="A2" s="85"/>
      <c r="B2" s="85"/>
      <c r="C2" s="272"/>
      <c r="D2" s="272"/>
      <c r="E2" s="272"/>
      <c r="F2" s="85"/>
      <c r="G2" s="189"/>
      <c r="H2" s="189"/>
      <c r="I2" s="113"/>
      <c r="J2" s="176"/>
    </row>
    <row r="3" spans="1:10" ht="32.25" customHeight="1">
      <c r="A3" s="81"/>
      <c r="B3" s="81"/>
      <c r="C3" s="136"/>
      <c r="D3" s="86"/>
      <c r="E3" s="136"/>
      <c r="F3" s="136"/>
      <c r="G3" s="86"/>
      <c r="H3" s="86"/>
      <c r="I3" s="112"/>
      <c r="J3" s="175"/>
    </row>
    <row r="4" spans="1:10" ht="32.25" customHeight="1">
      <c r="A4" s="81"/>
      <c r="B4" s="87" t="s">
        <v>33</v>
      </c>
      <c r="C4" s="258" t="str">
        <f>IF(Finanzübersicht!B8="","",Finanzübersicht!B8)</f>
        <v/>
      </c>
      <c r="D4" s="258"/>
      <c r="E4" s="258"/>
      <c r="F4" s="88"/>
      <c r="G4" s="86"/>
      <c r="H4" s="274"/>
      <c r="I4" s="274"/>
      <c r="J4" s="177"/>
    </row>
    <row r="5" spans="1:10" ht="32.25" customHeight="1">
      <c r="A5" s="81"/>
      <c r="B5" s="87" t="s">
        <v>0</v>
      </c>
      <c r="C5" s="259" t="str">
        <f>IF(Finanzübersicht!B9="","",Finanzübersicht!B9)</f>
        <v/>
      </c>
      <c r="D5" s="259"/>
      <c r="E5" s="259"/>
      <c r="F5" s="88"/>
      <c r="G5" s="86"/>
      <c r="H5" s="275"/>
      <c r="I5" s="275"/>
      <c r="J5" s="177"/>
    </row>
    <row r="6" spans="1:10" ht="32.25" customHeight="1">
      <c r="A6" s="81"/>
      <c r="B6" s="87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89"/>
      <c r="G6" s="86"/>
      <c r="H6" s="86"/>
      <c r="I6" s="112"/>
      <c r="J6" s="177"/>
    </row>
    <row r="7" spans="1:10" ht="32.25" customHeight="1">
      <c r="A7" s="90"/>
      <c r="B7" s="91"/>
      <c r="C7" s="92"/>
      <c r="D7" s="92"/>
      <c r="E7" s="92"/>
      <c r="F7" s="92"/>
      <c r="G7" s="86"/>
      <c r="H7" s="86"/>
      <c r="I7" s="112"/>
      <c r="J7" s="175"/>
    </row>
    <row r="8" spans="1:10" ht="32.25" customHeight="1">
      <c r="A8" s="93" t="s">
        <v>41</v>
      </c>
    </row>
    <row r="9" spans="1:10" s="83" customFormat="1" ht="61.15" customHeight="1">
      <c r="A9" s="135" t="s">
        <v>2</v>
      </c>
      <c r="B9" s="135" t="s">
        <v>12</v>
      </c>
      <c r="C9" s="273" t="s">
        <v>13</v>
      </c>
      <c r="D9" s="273"/>
      <c r="E9" s="273"/>
      <c r="F9" s="135" t="s">
        <v>14</v>
      </c>
      <c r="G9" s="191" t="s">
        <v>17</v>
      </c>
      <c r="H9" s="193" t="s">
        <v>80</v>
      </c>
      <c r="I9" s="115" t="s">
        <v>18</v>
      </c>
      <c r="J9" s="179" t="s">
        <v>19</v>
      </c>
    </row>
    <row r="10" spans="1:10" ht="33" customHeight="1">
      <c r="A10" s="96">
        <v>1</v>
      </c>
      <c r="B10" s="23"/>
      <c r="C10" s="269"/>
      <c r="D10" s="270"/>
      <c r="E10" s="271"/>
      <c r="F10" s="16"/>
      <c r="G10" s="26"/>
      <c r="H10" s="43"/>
      <c r="I10" s="116"/>
      <c r="J10" s="180">
        <v>0</v>
      </c>
    </row>
    <row r="11" spans="1:10" ht="33" customHeight="1">
      <c r="A11" s="96">
        <f>A10+1</f>
        <v>2</v>
      </c>
      <c r="B11" s="23"/>
      <c r="C11" s="269"/>
      <c r="D11" s="270"/>
      <c r="E11" s="271"/>
      <c r="F11" s="16"/>
      <c r="G11" s="26"/>
      <c r="H11" s="43"/>
      <c r="I11" s="116"/>
      <c r="J11" s="180">
        <v>0</v>
      </c>
    </row>
    <row r="12" spans="1:10" ht="33" customHeight="1">
      <c r="A12" s="96">
        <f t="shared" ref="A12:A29" si="0">A11+1</f>
        <v>3</v>
      </c>
      <c r="B12" s="23"/>
      <c r="C12" s="269"/>
      <c r="D12" s="270"/>
      <c r="E12" s="271"/>
      <c r="F12" s="16"/>
      <c r="G12" s="26"/>
      <c r="H12" s="43"/>
      <c r="I12" s="116"/>
      <c r="J12" s="180">
        <v>0</v>
      </c>
    </row>
    <row r="13" spans="1:10" ht="33" customHeight="1">
      <c r="A13" s="96">
        <f t="shared" si="0"/>
        <v>4</v>
      </c>
      <c r="B13" s="23"/>
      <c r="C13" s="269"/>
      <c r="D13" s="270"/>
      <c r="E13" s="271"/>
      <c r="F13" s="16"/>
      <c r="G13" s="26"/>
      <c r="H13" s="43"/>
      <c r="I13" s="116"/>
      <c r="J13" s="180">
        <v>0</v>
      </c>
    </row>
    <row r="14" spans="1:10" ht="33" customHeight="1">
      <c r="A14" s="96">
        <f t="shared" si="0"/>
        <v>5</v>
      </c>
      <c r="B14" s="23"/>
      <c r="C14" s="269"/>
      <c r="D14" s="270"/>
      <c r="E14" s="271"/>
      <c r="F14" s="16"/>
      <c r="G14" s="26"/>
      <c r="H14" s="43"/>
      <c r="I14" s="116"/>
      <c r="J14" s="180">
        <v>0</v>
      </c>
    </row>
    <row r="15" spans="1:10" ht="33" customHeight="1">
      <c r="A15" s="96">
        <f t="shared" si="0"/>
        <v>6</v>
      </c>
      <c r="B15" s="23"/>
      <c r="C15" s="269"/>
      <c r="D15" s="270"/>
      <c r="E15" s="271"/>
      <c r="F15" s="16"/>
      <c r="G15" s="26"/>
      <c r="H15" s="43"/>
      <c r="I15" s="116"/>
      <c r="J15" s="180">
        <v>0</v>
      </c>
    </row>
    <row r="16" spans="1:10" ht="33" customHeight="1">
      <c r="A16" s="96">
        <f t="shared" si="0"/>
        <v>7</v>
      </c>
      <c r="B16" s="23"/>
      <c r="C16" s="269"/>
      <c r="D16" s="270"/>
      <c r="E16" s="271"/>
      <c r="F16" s="16"/>
      <c r="G16" s="26"/>
      <c r="H16" s="43"/>
      <c r="I16" s="116"/>
      <c r="J16" s="180">
        <v>0</v>
      </c>
    </row>
    <row r="17" spans="1:10" ht="33" customHeight="1">
      <c r="A17" s="96">
        <f t="shared" si="0"/>
        <v>8</v>
      </c>
      <c r="B17" s="23"/>
      <c r="C17" s="269"/>
      <c r="D17" s="270"/>
      <c r="E17" s="271"/>
      <c r="F17" s="16"/>
      <c r="G17" s="26"/>
      <c r="H17" s="43"/>
      <c r="I17" s="116"/>
      <c r="J17" s="180">
        <v>0</v>
      </c>
    </row>
    <row r="18" spans="1:10" ht="33" customHeight="1">
      <c r="A18" s="96">
        <f t="shared" si="0"/>
        <v>9</v>
      </c>
      <c r="B18" s="23"/>
      <c r="C18" s="269"/>
      <c r="D18" s="270"/>
      <c r="E18" s="271"/>
      <c r="F18" s="16"/>
      <c r="G18" s="26"/>
      <c r="H18" s="43"/>
      <c r="I18" s="116"/>
      <c r="J18" s="180">
        <v>0</v>
      </c>
    </row>
    <row r="19" spans="1:10" ht="33" customHeight="1">
      <c r="A19" s="96">
        <f t="shared" si="0"/>
        <v>10</v>
      </c>
      <c r="B19" s="23"/>
      <c r="C19" s="269"/>
      <c r="D19" s="270"/>
      <c r="E19" s="271"/>
      <c r="F19" s="16"/>
      <c r="G19" s="26"/>
      <c r="H19" s="43"/>
      <c r="I19" s="116"/>
      <c r="J19" s="180">
        <v>0</v>
      </c>
    </row>
    <row r="20" spans="1:10" ht="33" customHeight="1">
      <c r="A20" s="96">
        <f t="shared" si="0"/>
        <v>11</v>
      </c>
      <c r="B20" s="23"/>
      <c r="C20" s="269"/>
      <c r="D20" s="270"/>
      <c r="E20" s="271"/>
      <c r="F20" s="16"/>
      <c r="G20" s="26"/>
      <c r="H20" s="43"/>
      <c r="I20" s="116"/>
      <c r="J20" s="180">
        <v>0</v>
      </c>
    </row>
    <row r="21" spans="1:10" ht="33" customHeight="1">
      <c r="A21" s="96">
        <f t="shared" si="0"/>
        <v>12</v>
      </c>
      <c r="B21" s="23"/>
      <c r="C21" s="269"/>
      <c r="D21" s="270"/>
      <c r="E21" s="271"/>
      <c r="F21" s="16"/>
      <c r="G21" s="26"/>
      <c r="H21" s="43"/>
      <c r="I21" s="116"/>
      <c r="J21" s="180">
        <v>0</v>
      </c>
    </row>
    <row r="22" spans="1:10" ht="33" customHeight="1">
      <c r="A22" s="96">
        <f t="shared" si="0"/>
        <v>13</v>
      </c>
      <c r="B22" s="23"/>
      <c r="C22" s="269"/>
      <c r="D22" s="270"/>
      <c r="E22" s="271"/>
      <c r="F22" s="16"/>
      <c r="G22" s="26"/>
      <c r="H22" s="43"/>
      <c r="I22" s="116"/>
      <c r="J22" s="180">
        <v>0</v>
      </c>
    </row>
    <row r="23" spans="1:10" ht="33" customHeight="1">
      <c r="A23" s="96">
        <f t="shared" si="0"/>
        <v>14</v>
      </c>
      <c r="B23" s="23"/>
      <c r="C23" s="269"/>
      <c r="D23" s="270"/>
      <c r="E23" s="271"/>
      <c r="F23" s="16"/>
      <c r="G23" s="26"/>
      <c r="H23" s="43"/>
      <c r="I23" s="116"/>
      <c r="J23" s="180">
        <v>0</v>
      </c>
    </row>
    <row r="24" spans="1:10" ht="33" customHeight="1">
      <c r="A24" s="96">
        <f t="shared" si="0"/>
        <v>15</v>
      </c>
      <c r="B24" s="23"/>
      <c r="C24" s="269"/>
      <c r="D24" s="270"/>
      <c r="E24" s="271"/>
      <c r="F24" s="16"/>
      <c r="G24" s="26"/>
      <c r="H24" s="43"/>
      <c r="I24" s="116"/>
      <c r="J24" s="180">
        <v>0</v>
      </c>
    </row>
    <row r="25" spans="1:10" ht="33" customHeight="1">
      <c r="A25" s="96">
        <f t="shared" si="0"/>
        <v>16</v>
      </c>
      <c r="B25" s="23"/>
      <c r="C25" s="269"/>
      <c r="D25" s="270"/>
      <c r="E25" s="271"/>
      <c r="F25" s="16"/>
      <c r="G25" s="26"/>
      <c r="H25" s="43"/>
      <c r="I25" s="116"/>
      <c r="J25" s="180">
        <v>0</v>
      </c>
    </row>
    <row r="26" spans="1:10" ht="33" customHeight="1">
      <c r="A26" s="96">
        <f t="shared" si="0"/>
        <v>17</v>
      </c>
      <c r="B26" s="23"/>
      <c r="C26" s="269"/>
      <c r="D26" s="270"/>
      <c r="E26" s="271"/>
      <c r="F26" s="16"/>
      <c r="G26" s="26"/>
      <c r="H26" s="43"/>
      <c r="I26" s="116"/>
      <c r="J26" s="180">
        <v>0</v>
      </c>
    </row>
    <row r="27" spans="1:10" ht="33" customHeight="1">
      <c r="A27" s="96">
        <f t="shared" si="0"/>
        <v>18</v>
      </c>
      <c r="B27" s="23"/>
      <c r="C27" s="269"/>
      <c r="D27" s="270"/>
      <c r="E27" s="271"/>
      <c r="F27" s="16"/>
      <c r="G27" s="26"/>
      <c r="H27" s="43"/>
      <c r="I27" s="116"/>
      <c r="J27" s="180">
        <v>0</v>
      </c>
    </row>
    <row r="28" spans="1:10" ht="33" customHeight="1">
      <c r="A28" s="96">
        <f t="shared" si="0"/>
        <v>19</v>
      </c>
      <c r="B28" s="23"/>
      <c r="C28" s="269"/>
      <c r="D28" s="270"/>
      <c r="E28" s="271"/>
      <c r="F28" s="16"/>
      <c r="G28" s="26"/>
      <c r="H28" s="43"/>
      <c r="I28" s="116"/>
      <c r="J28" s="180">
        <v>0</v>
      </c>
    </row>
    <row r="29" spans="1:10" ht="33" customHeight="1" thickBot="1">
      <c r="A29" s="96">
        <f t="shared" si="0"/>
        <v>20</v>
      </c>
      <c r="B29" s="23"/>
      <c r="C29" s="269"/>
      <c r="D29" s="270"/>
      <c r="E29" s="271"/>
      <c r="F29" s="16"/>
      <c r="G29" s="26"/>
      <c r="H29" s="47"/>
      <c r="I29" s="116"/>
      <c r="J29" s="180">
        <v>0</v>
      </c>
    </row>
    <row r="30" spans="1:10" ht="33" customHeight="1" thickBot="1">
      <c r="A30" s="276" t="s">
        <v>4</v>
      </c>
      <c r="B30" s="277"/>
      <c r="C30" s="278"/>
      <c r="D30" s="278"/>
      <c r="E30" s="278"/>
      <c r="F30" s="97"/>
      <c r="G30" s="192"/>
      <c r="H30" s="192"/>
      <c r="I30" s="117">
        <f>SUM(I10:I29)</f>
        <v>0</v>
      </c>
      <c r="J30" s="183">
        <f>SUM(J10:J29)</f>
        <v>0</v>
      </c>
    </row>
  </sheetData>
  <sheetProtection password="C3B6" sheet="1" objects="1" scenarios="1" selectLockedCells="1"/>
  <mergeCells count="29">
    <mergeCell ref="C6:D6"/>
    <mergeCell ref="C1:E2"/>
    <mergeCell ref="C4:E4"/>
    <mergeCell ref="H4:I4"/>
    <mergeCell ref="C5:E5"/>
    <mergeCell ref="H5:I5"/>
    <mergeCell ref="C17:E17"/>
    <mergeCell ref="C18:E18"/>
    <mergeCell ref="C12:E12"/>
    <mergeCell ref="C13:E13"/>
    <mergeCell ref="C14:E14"/>
    <mergeCell ref="C9:E9"/>
    <mergeCell ref="C10:E10"/>
    <mergeCell ref="C11:E11"/>
    <mergeCell ref="C15:E15"/>
    <mergeCell ref="C16:E16"/>
    <mergeCell ref="A30:B30"/>
    <mergeCell ref="C30:E30"/>
    <mergeCell ref="C20:E20"/>
    <mergeCell ref="C21:E21"/>
    <mergeCell ref="C22:E22"/>
    <mergeCell ref="C23:E23"/>
    <mergeCell ref="C24:E24"/>
    <mergeCell ref="C25:E25"/>
    <mergeCell ref="C19:E19"/>
    <mergeCell ref="C26:E26"/>
    <mergeCell ref="C27:E27"/>
    <mergeCell ref="C28:E28"/>
    <mergeCell ref="C29:E29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Footer>&amp;C&amp;P&amp;RAufforderung 2017/2018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topLeftCell="A21" zoomScaleNormal="100" zoomScaleSheetLayoutView="85" workbookViewId="0">
      <selection activeCell="B44" sqref="B44"/>
    </sheetView>
  </sheetViews>
  <sheetFormatPr baseColWidth="10" defaultColWidth="11.42578125" defaultRowHeight="12.75"/>
  <cols>
    <col min="1" max="1" width="9.5703125" style="94" customWidth="1"/>
    <col min="2" max="2" width="74.7109375" style="94" customWidth="1"/>
    <col min="3" max="3" width="18.7109375" style="94" customWidth="1"/>
    <col min="4" max="4" width="14.28515625" style="94" customWidth="1"/>
    <col min="5" max="5" width="37.7109375" style="94" customWidth="1"/>
    <col min="6" max="6" width="17.140625" style="94" customWidth="1"/>
    <col min="7" max="8" width="18.7109375" style="190" customWidth="1"/>
    <col min="9" max="9" width="21.7109375" style="114" customWidth="1"/>
    <col min="10" max="10" width="21.7109375" style="178" customWidth="1"/>
    <col min="11" max="16384" width="11.42578125" style="84"/>
  </cols>
  <sheetData>
    <row r="1" spans="1:10" ht="32.25" customHeight="1">
      <c r="A1" s="81"/>
      <c r="B1" s="81"/>
      <c r="C1" s="272" t="s">
        <v>34</v>
      </c>
      <c r="D1" s="272"/>
      <c r="E1" s="272"/>
      <c r="F1" s="136"/>
      <c r="G1" s="86"/>
      <c r="H1" s="86"/>
      <c r="I1" s="112"/>
      <c r="J1" s="175"/>
    </row>
    <row r="2" spans="1:10" ht="32.25" customHeight="1">
      <c r="A2" s="85"/>
      <c r="B2" s="85"/>
      <c r="C2" s="272"/>
      <c r="D2" s="272"/>
      <c r="E2" s="272"/>
      <c r="F2" s="85"/>
      <c r="G2" s="189"/>
      <c r="H2" s="189"/>
      <c r="I2" s="113"/>
      <c r="J2" s="176"/>
    </row>
    <row r="3" spans="1:10" ht="32.25" customHeight="1">
      <c r="A3" s="81"/>
      <c r="B3" s="81"/>
      <c r="C3" s="136"/>
      <c r="D3" s="86"/>
      <c r="E3" s="136"/>
      <c r="F3" s="136"/>
      <c r="G3" s="86"/>
      <c r="H3" s="86"/>
      <c r="I3" s="112"/>
      <c r="J3" s="175"/>
    </row>
    <row r="4" spans="1:10" ht="32.25" customHeight="1">
      <c r="A4" s="81"/>
      <c r="B4" s="87" t="s">
        <v>33</v>
      </c>
      <c r="C4" s="258" t="str">
        <f>IF(Finanzübersicht!B8="","",Finanzübersicht!B8)</f>
        <v/>
      </c>
      <c r="D4" s="258"/>
      <c r="E4" s="258"/>
      <c r="F4" s="88"/>
      <c r="G4" s="86"/>
      <c r="H4" s="274"/>
      <c r="I4" s="274"/>
      <c r="J4" s="177"/>
    </row>
    <row r="5" spans="1:10" ht="32.25" customHeight="1">
      <c r="A5" s="81"/>
      <c r="B5" s="87" t="s">
        <v>0</v>
      </c>
      <c r="C5" s="259" t="str">
        <f>IF(Finanzübersicht!B9="","",Finanzübersicht!B9)</f>
        <v/>
      </c>
      <c r="D5" s="259"/>
      <c r="E5" s="259"/>
      <c r="F5" s="88"/>
      <c r="G5" s="86"/>
      <c r="H5" s="275"/>
      <c r="I5" s="275"/>
      <c r="J5" s="177"/>
    </row>
    <row r="6" spans="1:10" ht="32.25" customHeight="1">
      <c r="A6" s="81"/>
      <c r="B6" s="87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89"/>
      <c r="G6" s="86"/>
      <c r="H6" s="86"/>
      <c r="I6" s="112"/>
      <c r="J6" s="177"/>
    </row>
    <row r="7" spans="1:10" ht="32.25" customHeight="1">
      <c r="A7" s="90"/>
      <c r="B7" s="91"/>
      <c r="C7" s="92"/>
      <c r="D7" s="92"/>
      <c r="E7" s="92"/>
      <c r="F7" s="92"/>
      <c r="G7" s="86"/>
      <c r="H7" s="86"/>
      <c r="I7" s="112"/>
      <c r="J7" s="175"/>
    </row>
    <row r="8" spans="1:10" ht="32.25" customHeight="1">
      <c r="A8" s="93" t="s">
        <v>42</v>
      </c>
    </row>
    <row r="9" spans="1:10" s="83" customFormat="1" ht="61.15" customHeight="1">
      <c r="A9" s="135" t="s">
        <v>2</v>
      </c>
      <c r="B9" s="135" t="s">
        <v>12</v>
      </c>
      <c r="C9" s="273" t="s">
        <v>13</v>
      </c>
      <c r="D9" s="273"/>
      <c r="E9" s="273"/>
      <c r="F9" s="135" t="s">
        <v>14</v>
      </c>
      <c r="G9" s="191" t="s">
        <v>17</v>
      </c>
      <c r="H9" s="193" t="s">
        <v>80</v>
      </c>
      <c r="I9" s="115" t="s">
        <v>18</v>
      </c>
      <c r="J9" s="179" t="s">
        <v>19</v>
      </c>
    </row>
    <row r="10" spans="1:10" ht="33" customHeight="1">
      <c r="A10" s="96">
        <v>1</v>
      </c>
      <c r="B10" s="23"/>
      <c r="C10" s="269"/>
      <c r="D10" s="270"/>
      <c r="E10" s="271"/>
      <c r="F10" s="16"/>
      <c r="G10" s="26"/>
      <c r="H10" s="43"/>
      <c r="I10" s="116"/>
      <c r="J10" s="180">
        <v>0</v>
      </c>
    </row>
    <row r="11" spans="1:10" ht="33" customHeight="1">
      <c r="A11" s="96">
        <f>A10+1</f>
        <v>2</v>
      </c>
      <c r="B11" s="23"/>
      <c r="C11" s="269"/>
      <c r="D11" s="270"/>
      <c r="E11" s="271"/>
      <c r="F11" s="16"/>
      <c r="G11" s="26"/>
      <c r="H11" s="43"/>
      <c r="I11" s="116"/>
      <c r="J11" s="180">
        <v>0</v>
      </c>
    </row>
    <row r="12" spans="1:10" ht="33" customHeight="1">
      <c r="A12" s="96">
        <f t="shared" ref="A12:A29" si="0">A11+1</f>
        <v>3</v>
      </c>
      <c r="B12" s="23"/>
      <c r="C12" s="269"/>
      <c r="D12" s="270"/>
      <c r="E12" s="271"/>
      <c r="F12" s="16"/>
      <c r="G12" s="26"/>
      <c r="H12" s="43"/>
      <c r="I12" s="116"/>
      <c r="J12" s="180">
        <v>0</v>
      </c>
    </row>
    <row r="13" spans="1:10" ht="33" customHeight="1">
      <c r="A13" s="96">
        <f t="shared" si="0"/>
        <v>4</v>
      </c>
      <c r="B13" s="23"/>
      <c r="C13" s="269"/>
      <c r="D13" s="270"/>
      <c r="E13" s="271"/>
      <c r="F13" s="16"/>
      <c r="G13" s="26"/>
      <c r="H13" s="43"/>
      <c r="I13" s="116"/>
      <c r="J13" s="180">
        <v>0</v>
      </c>
    </row>
    <row r="14" spans="1:10" ht="33" customHeight="1">
      <c r="A14" s="96">
        <f t="shared" si="0"/>
        <v>5</v>
      </c>
      <c r="B14" s="23"/>
      <c r="C14" s="269"/>
      <c r="D14" s="270"/>
      <c r="E14" s="271"/>
      <c r="F14" s="16"/>
      <c r="G14" s="26"/>
      <c r="H14" s="43"/>
      <c r="I14" s="116"/>
      <c r="J14" s="180">
        <v>0</v>
      </c>
    </row>
    <row r="15" spans="1:10" ht="33" customHeight="1">
      <c r="A15" s="96">
        <f t="shared" si="0"/>
        <v>6</v>
      </c>
      <c r="B15" s="23"/>
      <c r="C15" s="269"/>
      <c r="D15" s="270"/>
      <c r="E15" s="271"/>
      <c r="F15" s="16"/>
      <c r="G15" s="26"/>
      <c r="H15" s="43"/>
      <c r="I15" s="116"/>
      <c r="J15" s="180">
        <v>0</v>
      </c>
    </row>
    <row r="16" spans="1:10" ht="33" customHeight="1">
      <c r="A16" s="96">
        <f t="shared" si="0"/>
        <v>7</v>
      </c>
      <c r="B16" s="23"/>
      <c r="C16" s="269"/>
      <c r="D16" s="270"/>
      <c r="E16" s="271"/>
      <c r="F16" s="16"/>
      <c r="G16" s="26"/>
      <c r="H16" s="43"/>
      <c r="I16" s="116"/>
      <c r="J16" s="180">
        <v>0</v>
      </c>
    </row>
    <row r="17" spans="1:10" ht="33" customHeight="1">
      <c r="A17" s="96">
        <f t="shared" si="0"/>
        <v>8</v>
      </c>
      <c r="B17" s="23"/>
      <c r="C17" s="269"/>
      <c r="D17" s="270"/>
      <c r="E17" s="271"/>
      <c r="F17" s="16"/>
      <c r="G17" s="26"/>
      <c r="H17" s="43"/>
      <c r="I17" s="116"/>
      <c r="J17" s="180">
        <v>0</v>
      </c>
    </row>
    <row r="18" spans="1:10" ht="33" customHeight="1">
      <c r="A18" s="96">
        <f t="shared" si="0"/>
        <v>9</v>
      </c>
      <c r="B18" s="23"/>
      <c r="C18" s="269"/>
      <c r="D18" s="270"/>
      <c r="E18" s="271"/>
      <c r="F18" s="16"/>
      <c r="G18" s="26"/>
      <c r="H18" s="43"/>
      <c r="I18" s="116"/>
      <c r="J18" s="180">
        <v>0</v>
      </c>
    </row>
    <row r="19" spans="1:10" ht="33" customHeight="1">
      <c r="A19" s="96">
        <f t="shared" si="0"/>
        <v>10</v>
      </c>
      <c r="B19" s="23"/>
      <c r="C19" s="269"/>
      <c r="D19" s="270"/>
      <c r="E19" s="271"/>
      <c r="F19" s="16"/>
      <c r="G19" s="26"/>
      <c r="H19" s="43"/>
      <c r="I19" s="116"/>
      <c r="J19" s="180">
        <v>0</v>
      </c>
    </row>
    <row r="20" spans="1:10" ht="33" customHeight="1">
      <c r="A20" s="96">
        <f t="shared" si="0"/>
        <v>11</v>
      </c>
      <c r="B20" s="23"/>
      <c r="C20" s="269"/>
      <c r="D20" s="270"/>
      <c r="E20" s="271"/>
      <c r="F20" s="16"/>
      <c r="G20" s="26"/>
      <c r="H20" s="43"/>
      <c r="I20" s="116"/>
      <c r="J20" s="180">
        <v>0</v>
      </c>
    </row>
    <row r="21" spans="1:10" ht="33" customHeight="1">
      <c r="A21" s="96">
        <f t="shared" si="0"/>
        <v>12</v>
      </c>
      <c r="B21" s="23"/>
      <c r="C21" s="269"/>
      <c r="D21" s="270"/>
      <c r="E21" s="271"/>
      <c r="F21" s="16"/>
      <c r="G21" s="26"/>
      <c r="H21" s="43"/>
      <c r="I21" s="116"/>
      <c r="J21" s="180">
        <v>0</v>
      </c>
    </row>
    <row r="22" spans="1:10" ht="33" customHeight="1">
      <c r="A22" s="96">
        <f t="shared" si="0"/>
        <v>13</v>
      </c>
      <c r="B22" s="23"/>
      <c r="C22" s="269"/>
      <c r="D22" s="270"/>
      <c r="E22" s="271"/>
      <c r="F22" s="16"/>
      <c r="G22" s="26"/>
      <c r="H22" s="43"/>
      <c r="I22" s="116"/>
      <c r="J22" s="180">
        <v>0</v>
      </c>
    </row>
    <row r="23" spans="1:10" ht="33" customHeight="1">
      <c r="A23" s="96">
        <f t="shared" si="0"/>
        <v>14</v>
      </c>
      <c r="B23" s="23"/>
      <c r="C23" s="269"/>
      <c r="D23" s="270"/>
      <c r="E23" s="271"/>
      <c r="F23" s="16"/>
      <c r="G23" s="26"/>
      <c r="H23" s="43"/>
      <c r="I23" s="116"/>
      <c r="J23" s="180">
        <v>0</v>
      </c>
    </row>
    <row r="24" spans="1:10" ht="33" customHeight="1">
      <c r="A24" s="96">
        <f t="shared" si="0"/>
        <v>15</v>
      </c>
      <c r="B24" s="23"/>
      <c r="C24" s="269"/>
      <c r="D24" s="270"/>
      <c r="E24" s="271"/>
      <c r="F24" s="16"/>
      <c r="G24" s="26"/>
      <c r="H24" s="43"/>
      <c r="I24" s="116"/>
      <c r="J24" s="180">
        <v>0</v>
      </c>
    </row>
    <row r="25" spans="1:10" ht="33" customHeight="1">
      <c r="A25" s="96">
        <f t="shared" si="0"/>
        <v>16</v>
      </c>
      <c r="B25" s="23"/>
      <c r="C25" s="269"/>
      <c r="D25" s="270"/>
      <c r="E25" s="271"/>
      <c r="F25" s="16"/>
      <c r="G25" s="26"/>
      <c r="H25" s="43"/>
      <c r="I25" s="116"/>
      <c r="J25" s="180">
        <v>0</v>
      </c>
    </row>
    <row r="26" spans="1:10" ht="33" customHeight="1">
      <c r="A26" s="96">
        <f t="shared" si="0"/>
        <v>17</v>
      </c>
      <c r="B26" s="23"/>
      <c r="C26" s="269"/>
      <c r="D26" s="270"/>
      <c r="E26" s="271"/>
      <c r="F26" s="16"/>
      <c r="G26" s="26"/>
      <c r="H26" s="43"/>
      <c r="I26" s="116"/>
      <c r="J26" s="180">
        <v>0</v>
      </c>
    </row>
    <row r="27" spans="1:10" ht="33" customHeight="1">
      <c r="A27" s="96">
        <f t="shared" si="0"/>
        <v>18</v>
      </c>
      <c r="B27" s="23"/>
      <c r="C27" s="269"/>
      <c r="D27" s="270"/>
      <c r="E27" s="271"/>
      <c r="F27" s="16"/>
      <c r="G27" s="26"/>
      <c r="H27" s="43"/>
      <c r="I27" s="116"/>
      <c r="J27" s="180">
        <v>0</v>
      </c>
    </row>
    <row r="28" spans="1:10" ht="33" customHeight="1">
      <c r="A28" s="96">
        <f t="shared" si="0"/>
        <v>19</v>
      </c>
      <c r="B28" s="23"/>
      <c r="C28" s="269"/>
      <c r="D28" s="270"/>
      <c r="E28" s="271"/>
      <c r="F28" s="16"/>
      <c r="G28" s="26"/>
      <c r="H28" s="43"/>
      <c r="I28" s="116"/>
      <c r="J28" s="180">
        <v>0</v>
      </c>
    </row>
    <row r="29" spans="1:10" ht="33" customHeight="1" thickBot="1">
      <c r="A29" s="96">
        <f t="shared" si="0"/>
        <v>20</v>
      </c>
      <c r="B29" s="23"/>
      <c r="C29" s="269"/>
      <c r="D29" s="270"/>
      <c r="E29" s="271"/>
      <c r="F29" s="16"/>
      <c r="G29" s="26"/>
      <c r="H29" s="43"/>
      <c r="I29" s="116"/>
      <c r="J29" s="180">
        <v>0</v>
      </c>
    </row>
    <row r="30" spans="1:10" ht="33" customHeight="1" thickBot="1">
      <c r="A30" s="276" t="s">
        <v>4</v>
      </c>
      <c r="B30" s="277"/>
      <c r="C30" s="278"/>
      <c r="D30" s="278"/>
      <c r="E30" s="278"/>
      <c r="F30" s="97"/>
      <c r="G30" s="192"/>
      <c r="H30" s="192"/>
      <c r="I30" s="117" t="e">
        <f>SUM(#REF!)</f>
        <v>#REF!</v>
      </c>
      <c r="J30" s="183">
        <f>SUM(J10:J29)</f>
        <v>0</v>
      </c>
    </row>
  </sheetData>
  <sheetProtection password="C3B6" sheet="1" objects="1" scenarios="1" selectLockedCells="1"/>
  <mergeCells count="29">
    <mergeCell ref="C14:E14"/>
    <mergeCell ref="C1:E2"/>
    <mergeCell ref="C4:E4"/>
    <mergeCell ref="H4:I4"/>
    <mergeCell ref="C5:E5"/>
    <mergeCell ref="H5:I5"/>
    <mergeCell ref="C6:D6"/>
    <mergeCell ref="C9:E9"/>
    <mergeCell ref="C10:E10"/>
    <mergeCell ref="C11:E11"/>
    <mergeCell ref="C12:E12"/>
    <mergeCell ref="C13:E13"/>
    <mergeCell ref="C15:E15"/>
    <mergeCell ref="C16:E16"/>
    <mergeCell ref="C17:E17"/>
    <mergeCell ref="C18:E18"/>
    <mergeCell ref="C19:E19"/>
    <mergeCell ref="C20:E20"/>
    <mergeCell ref="A30:B30"/>
    <mergeCell ref="C30:E30"/>
    <mergeCell ref="C27:E27"/>
    <mergeCell ref="C25:E25"/>
    <mergeCell ref="C26:E26"/>
    <mergeCell ref="C28:E28"/>
    <mergeCell ref="C29:E29"/>
    <mergeCell ref="C21:E21"/>
    <mergeCell ref="C22:E22"/>
    <mergeCell ref="C23:E23"/>
    <mergeCell ref="C24:E24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Footer>&amp;C&amp;P&amp;RAufforderung 2017/2018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topLeftCell="B13" zoomScaleNormal="100" zoomScaleSheetLayoutView="85" workbookViewId="0">
      <selection activeCell="B44" sqref="B44"/>
    </sheetView>
  </sheetViews>
  <sheetFormatPr baseColWidth="10" defaultColWidth="11.42578125" defaultRowHeight="12.75"/>
  <cols>
    <col min="1" max="1" width="9.5703125" style="94" customWidth="1"/>
    <col min="2" max="2" width="74.7109375" style="94" customWidth="1"/>
    <col min="3" max="3" width="18.7109375" style="94" customWidth="1"/>
    <col min="4" max="4" width="14.28515625" style="94" customWidth="1"/>
    <col min="5" max="5" width="37.7109375" style="94" customWidth="1"/>
    <col min="6" max="6" width="17.140625" style="94" customWidth="1"/>
    <col min="7" max="8" width="18.7109375" style="190" customWidth="1"/>
    <col min="9" max="9" width="21.7109375" style="114" customWidth="1"/>
    <col min="10" max="10" width="21.7109375" style="178" customWidth="1"/>
    <col min="11" max="16384" width="11.42578125" style="84"/>
  </cols>
  <sheetData>
    <row r="1" spans="1:10" ht="32.25" customHeight="1">
      <c r="A1" s="81"/>
      <c r="B1" s="81"/>
      <c r="C1" s="272" t="s">
        <v>34</v>
      </c>
      <c r="D1" s="272"/>
      <c r="E1" s="272"/>
      <c r="F1" s="136"/>
      <c r="G1" s="86"/>
      <c r="H1" s="86"/>
      <c r="I1" s="112"/>
      <c r="J1" s="175"/>
    </row>
    <row r="2" spans="1:10" ht="32.25" customHeight="1">
      <c r="A2" s="85"/>
      <c r="B2" s="85"/>
      <c r="C2" s="272"/>
      <c r="D2" s="272"/>
      <c r="E2" s="272"/>
      <c r="F2" s="85"/>
      <c r="G2" s="189"/>
      <c r="H2" s="189"/>
      <c r="I2" s="113"/>
      <c r="J2" s="176"/>
    </row>
    <row r="3" spans="1:10" ht="32.25" customHeight="1">
      <c r="A3" s="81"/>
      <c r="B3" s="81"/>
      <c r="C3" s="136"/>
      <c r="D3" s="86"/>
      <c r="E3" s="136"/>
      <c r="F3" s="136"/>
      <c r="G3" s="86"/>
      <c r="H3" s="86"/>
      <c r="I3" s="112"/>
      <c r="J3" s="175"/>
    </row>
    <row r="4" spans="1:10" ht="32.25" customHeight="1">
      <c r="A4" s="81"/>
      <c r="B4" s="87" t="s">
        <v>33</v>
      </c>
      <c r="C4" s="258" t="str">
        <f>IF(Finanzübersicht!B8="","",Finanzübersicht!B8)</f>
        <v/>
      </c>
      <c r="D4" s="258"/>
      <c r="E4" s="258"/>
      <c r="F4" s="88"/>
      <c r="G4" s="86"/>
      <c r="H4" s="274"/>
      <c r="I4" s="274"/>
      <c r="J4" s="177"/>
    </row>
    <row r="5" spans="1:10" ht="32.25" customHeight="1">
      <c r="A5" s="81"/>
      <c r="B5" s="87" t="s">
        <v>0</v>
      </c>
      <c r="C5" s="259" t="str">
        <f>IF(Finanzübersicht!B9="","",Finanzübersicht!B9)</f>
        <v/>
      </c>
      <c r="D5" s="259"/>
      <c r="E5" s="259"/>
      <c r="F5" s="88"/>
      <c r="G5" s="86"/>
      <c r="H5" s="275"/>
      <c r="I5" s="275"/>
      <c r="J5" s="177"/>
    </row>
    <row r="6" spans="1:10" ht="32.25" customHeight="1">
      <c r="A6" s="81"/>
      <c r="B6" s="87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89"/>
      <c r="G6" s="86"/>
      <c r="H6" s="86"/>
      <c r="I6" s="112"/>
      <c r="J6" s="177"/>
    </row>
    <row r="7" spans="1:10" ht="32.25" customHeight="1">
      <c r="A7" s="90"/>
      <c r="B7" s="91"/>
      <c r="C7" s="92"/>
      <c r="D7" s="92"/>
      <c r="E7" s="92"/>
      <c r="F7" s="92"/>
      <c r="G7" s="86"/>
      <c r="H7" s="86"/>
      <c r="I7" s="112"/>
      <c r="J7" s="175"/>
    </row>
    <row r="8" spans="1:10" ht="32.25" customHeight="1">
      <c r="A8" s="93" t="s">
        <v>16</v>
      </c>
    </row>
    <row r="9" spans="1:10" s="83" customFormat="1" ht="61.15" customHeight="1">
      <c r="A9" s="135" t="s">
        <v>2</v>
      </c>
      <c r="B9" s="135" t="s">
        <v>12</v>
      </c>
      <c r="C9" s="273" t="s">
        <v>13</v>
      </c>
      <c r="D9" s="273"/>
      <c r="E9" s="273"/>
      <c r="F9" s="135" t="s">
        <v>14</v>
      </c>
      <c r="G9" s="191" t="s">
        <v>17</v>
      </c>
      <c r="H9" s="193" t="s">
        <v>80</v>
      </c>
      <c r="I9" s="115" t="s">
        <v>18</v>
      </c>
      <c r="J9" s="179" t="s">
        <v>19</v>
      </c>
    </row>
    <row r="10" spans="1:10" ht="33" customHeight="1">
      <c r="A10" s="96">
        <v>1</v>
      </c>
      <c r="B10" s="23"/>
      <c r="C10" s="269"/>
      <c r="D10" s="270"/>
      <c r="E10" s="271"/>
      <c r="F10" s="16"/>
      <c r="G10" s="26"/>
      <c r="H10" s="43"/>
      <c r="I10" s="116"/>
      <c r="J10" s="180">
        <v>0</v>
      </c>
    </row>
    <row r="11" spans="1:10" ht="33" customHeight="1">
      <c r="A11" s="96">
        <f>A10+1</f>
        <v>2</v>
      </c>
      <c r="B11" s="23"/>
      <c r="C11" s="269"/>
      <c r="D11" s="270"/>
      <c r="E11" s="271"/>
      <c r="F11" s="16"/>
      <c r="G11" s="26"/>
      <c r="H11" s="43"/>
      <c r="I11" s="116"/>
      <c r="J11" s="180">
        <v>0</v>
      </c>
    </row>
    <row r="12" spans="1:10" ht="33" customHeight="1">
      <c r="A12" s="96">
        <f t="shared" ref="A12:A29" si="0">A11+1</f>
        <v>3</v>
      </c>
      <c r="B12" s="23"/>
      <c r="C12" s="269"/>
      <c r="D12" s="270"/>
      <c r="E12" s="271"/>
      <c r="F12" s="16"/>
      <c r="G12" s="26"/>
      <c r="H12" s="43"/>
      <c r="I12" s="116"/>
      <c r="J12" s="180">
        <v>0</v>
      </c>
    </row>
    <row r="13" spans="1:10" ht="33" customHeight="1">
      <c r="A13" s="96">
        <f t="shared" si="0"/>
        <v>4</v>
      </c>
      <c r="B13" s="23"/>
      <c r="C13" s="269"/>
      <c r="D13" s="270"/>
      <c r="E13" s="271"/>
      <c r="F13" s="16"/>
      <c r="G13" s="26"/>
      <c r="H13" s="43"/>
      <c r="I13" s="116"/>
      <c r="J13" s="180">
        <v>0</v>
      </c>
    </row>
    <row r="14" spans="1:10" ht="33" customHeight="1">
      <c r="A14" s="96">
        <f t="shared" si="0"/>
        <v>5</v>
      </c>
      <c r="B14" s="23"/>
      <c r="C14" s="269"/>
      <c r="D14" s="270"/>
      <c r="E14" s="271"/>
      <c r="F14" s="16"/>
      <c r="G14" s="26"/>
      <c r="H14" s="43"/>
      <c r="I14" s="116"/>
      <c r="J14" s="180">
        <v>0</v>
      </c>
    </row>
    <row r="15" spans="1:10" ht="33" customHeight="1">
      <c r="A15" s="96">
        <f t="shared" si="0"/>
        <v>6</v>
      </c>
      <c r="B15" s="23"/>
      <c r="C15" s="269"/>
      <c r="D15" s="270"/>
      <c r="E15" s="271"/>
      <c r="F15" s="16"/>
      <c r="G15" s="26"/>
      <c r="H15" s="43"/>
      <c r="I15" s="116"/>
      <c r="J15" s="180">
        <v>0</v>
      </c>
    </row>
    <row r="16" spans="1:10" ht="33" customHeight="1">
      <c r="A16" s="96">
        <f t="shared" si="0"/>
        <v>7</v>
      </c>
      <c r="B16" s="23"/>
      <c r="C16" s="269"/>
      <c r="D16" s="270"/>
      <c r="E16" s="271"/>
      <c r="F16" s="16"/>
      <c r="G16" s="26"/>
      <c r="H16" s="43"/>
      <c r="I16" s="116"/>
      <c r="J16" s="180">
        <v>0</v>
      </c>
    </row>
    <row r="17" spans="1:10" ht="33" customHeight="1">
      <c r="A17" s="96">
        <f t="shared" si="0"/>
        <v>8</v>
      </c>
      <c r="B17" s="23"/>
      <c r="C17" s="269"/>
      <c r="D17" s="270"/>
      <c r="E17" s="271"/>
      <c r="F17" s="16"/>
      <c r="G17" s="26"/>
      <c r="H17" s="43"/>
      <c r="I17" s="116"/>
      <c r="J17" s="180">
        <v>0</v>
      </c>
    </row>
    <row r="18" spans="1:10" ht="33" customHeight="1">
      <c r="A18" s="96">
        <f t="shared" si="0"/>
        <v>9</v>
      </c>
      <c r="B18" s="23"/>
      <c r="C18" s="269"/>
      <c r="D18" s="270"/>
      <c r="E18" s="271"/>
      <c r="F18" s="16"/>
      <c r="G18" s="26"/>
      <c r="H18" s="43"/>
      <c r="I18" s="116"/>
      <c r="J18" s="180">
        <v>0</v>
      </c>
    </row>
    <row r="19" spans="1:10" ht="33" customHeight="1">
      <c r="A19" s="96">
        <f t="shared" si="0"/>
        <v>10</v>
      </c>
      <c r="B19" s="23"/>
      <c r="C19" s="269"/>
      <c r="D19" s="270"/>
      <c r="E19" s="271"/>
      <c r="F19" s="16"/>
      <c r="G19" s="26"/>
      <c r="H19" s="43"/>
      <c r="I19" s="116"/>
      <c r="J19" s="180">
        <v>0</v>
      </c>
    </row>
    <row r="20" spans="1:10" ht="33" customHeight="1">
      <c r="A20" s="96">
        <f t="shared" si="0"/>
        <v>11</v>
      </c>
      <c r="B20" s="23"/>
      <c r="C20" s="269"/>
      <c r="D20" s="270"/>
      <c r="E20" s="271"/>
      <c r="F20" s="16"/>
      <c r="G20" s="26"/>
      <c r="H20" s="43"/>
      <c r="I20" s="116"/>
      <c r="J20" s="180">
        <v>0</v>
      </c>
    </row>
    <row r="21" spans="1:10" ht="33" customHeight="1">
      <c r="A21" s="96">
        <f t="shared" si="0"/>
        <v>12</v>
      </c>
      <c r="B21" s="23"/>
      <c r="C21" s="269"/>
      <c r="D21" s="270"/>
      <c r="E21" s="271"/>
      <c r="F21" s="16"/>
      <c r="G21" s="26"/>
      <c r="H21" s="43"/>
      <c r="I21" s="116"/>
      <c r="J21" s="180">
        <v>0</v>
      </c>
    </row>
    <row r="22" spans="1:10" ht="33" customHeight="1">
      <c r="A22" s="96">
        <f t="shared" si="0"/>
        <v>13</v>
      </c>
      <c r="B22" s="23"/>
      <c r="C22" s="269"/>
      <c r="D22" s="270"/>
      <c r="E22" s="271"/>
      <c r="F22" s="16"/>
      <c r="G22" s="26"/>
      <c r="H22" s="43"/>
      <c r="I22" s="116"/>
      <c r="J22" s="180">
        <v>0</v>
      </c>
    </row>
    <row r="23" spans="1:10" ht="33" customHeight="1">
      <c r="A23" s="96">
        <f t="shared" si="0"/>
        <v>14</v>
      </c>
      <c r="B23" s="23"/>
      <c r="C23" s="269"/>
      <c r="D23" s="270"/>
      <c r="E23" s="271"/>
      <c r="F23" s="16"/>
      <c r="G23" s="26"/>
      <c r="H23" s="43"/>
      <c r="I23" s="116"/>
      <c r="J23" s="180">
        <v>0</v>
      </c>
    </row>
    <row r="24" spans="1:10" ht="33" customHeight="1">
      <c r="A24" s="96">
        <f t="shared" si="0"/>
        <v>15</v>
      </c>
      <c r="B24" s="23"/>
      <c r="C24" s="269"/>
      <c r="D24" s="270"/>
      <c r="E24" s="271"/>
      <c r="F24" s="16"/>
      <c r="G24" s="26"/>
      <c r="H24" s="43"/>
      <c r="I24" s="116"/>
      <c r="J24" s="180">
        <v>0</v>
      </c>
    </row>
    <row r="25" spans="1:10" ht="33" customHeight="1">
      <c r="A25" s="96">
        <f t="shared" si="0"/>
        <v>16</v>
      </c>
      <c r="B25" s="23"/>
      <c r="C25" s="269"/>
      <c r="D25" s="270"/>
      <c r="E25" s="271"/>
      <c r="F25" s="16"/>
      <c r="G25" s="26"/>
      <c r="H25" s="43"/>
      <c r="I25" s="116"/>
      <c r="J25" s="180">
        <v>0</v>
      </c>
    </row>
    <row r="26" spans="1:10" ht="33" customHeight="1">
      <c r="A26" s="96">
        <f t="shared" si="0"/>
        <v>17</v>
      </c>
      <c r="B26" s="23"/>
      <c r="C26" s="269"/>
      <c r="D26" s="270"/>
      <c r="E26" s="271"/>
      <c r="F26" s="16"/>
      <c r="G26" s="26"/>
      <c r="H26" s="43"/>
      <c r="I26" s="116"/>
      <c r="J26" s="180">
        <v>0</v>
      </c>
    </row>
    <row r="27" spans="1:10" ht="33" customHeight="1">
      <c r="A27" s="96">
        <f t="shared" si="0"/>
        <v>18</v>
      </c>
      <c r="B27" s="23"/>
      <c r="C27" s="269"/>
      <c r="D27" s="270"/>
      <c r="E27" s="271"/>
      <c r="F27" s="16"/>
      <c r="G27" s="26"/>
      <c r="H27" s="43"/>
      <c r="I27" s="116"/>
      <c r="J27" s="180">
        <v>0</v>
      </c>
    </row>
    <row r="28" spans="1:10" ht="33" customHeight="1">
      <c r="A28" s="96">
        <f t="shared" si="0"/>
        <v>19</v>
      </c>
      <c r="B28" s="23"/>
      <c r="C28" s="269"/>
      <c r="D28" s="270"/>
      <c r="E28" s="271"/>
      <c r="F28" s="16"/>
      <c r="G28" s="26"/>
      <c r="H28" s="43"/>
      <c r="I28" s="116"/>
      <c r="J28" s="180">
        <v>0</v>
      </c>
    </row>
    <row r="29" spans="1:10" ht="33" customHeight="1" thickBot="1">
      <c r="A29" s="96">
        <f t="shared" si="0"/>
        <v>20</v>
      </c>
      <c r="B29" s="23"/>
      <c r="C29" s="269"/>
      <c r="D29" s="270"/>
      <c r="E29" s="271"/>
      <c r="F29" s="16"/>
      <c r="G29" s="26"/>
      <c r="H29" s="43"/>
      <c r="I29" s="116"/>
      <c r="J29" s="180">
        <v>0</v>
      </c>
    </row>
    <row r="30" spans="1:10" ht="33" customHeight="1" thickBot="1">
      <c r="A30" s="276" t="s">
        <v>4</v>
      </c>
      <c r="B30" s="277"/>
      <c r="C30" s="278"/>
      <c r="D30" s="278"/>
      <c r="E30" s="278"/>
      <c r="F30" s="97"/>
      <c r="G30" s="192"/>
      <c r="H30" s="192"/>
      <c r="I30" s="117">
        <f>SUM(I10:I29)</f>
        <v>0</v>
      </c>
      <c r="J30" s="183">
        <f>SUM(J10:J29)</f>
        <v>0</v>
      </c>
    </row>
  </sheetData>
  <sheetProtection password="C3B6" sheet="1" objects="1" scenarios="1" selectLockedCells="1"/>
  <mergeCells count="29">
    <mergeCell ref="C6:D6"/>
    <mergeCell ref="C1:E2"/>
    <mergeCell ref="C4:E4"/>
    <mergeCell ref="H4:I4"/>
    <mergeCell ref="C5:E5"/>
    <mergeCell ref="H5:I5"/>
    <mergeCell ref="C9:E9"/>
    <mergeCell ref="C10:E10"/>
    <mergeCell ref="C11:E11"/>
    <mergeCell ref="C22:E22"/>
    <mergeCell ref="C23:E23"/>
    <mergeCell ref="C15:E15"/>
    <mergeCell ref="C16:E16"/>
    <mergeCell ref="C17:E17"/>
    <mergeCell ref="C18:E18"/>
    <mergeCell ref="C21:E21"/>
    <mergeCell ref="C14:E14"/>
    <mergeCell ref="C12:E12"/>
    <mergeCell ref="C13:E13"/>
    <mergeCell ref="A30:B30"/>
    <mergeCell ref="C30:E30"/>
    <mergeCell ref="C19:E19"/>
    <mergeCell ref="C20:E20"/>
    <mergeCell ref="C27:E27"/>
    <mergeCell ref="C24:E24"/>
    <mergeCell ref="C25:E25"/>
    <mergeCell ref="C26:E26"/>
    <mergeCell ref="C28:E28"/>
    <mergeCell ref="C29:E29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Footer>&amp;C&amp;P&amp;RAufforderung 2017/2018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257"/>
  <sheetViews>
    <sheetView showGridLines="0" view="pageBreakPreview" topLeftCell="A34" zoomScale="70" zoomScaleNormal="80" zoomScaleSheetLayoutView="70" zoomScalePageLayoutView="90" workbookViewId="0">
      <selection activeCell="B55" sqref="B55:E55"/>
    </sheetView>
  </sheetViews>
  <sheetFormatPr baseColWidth="10" defaultColWidth="11.42578125" defaultRowHeight="12.75"/>
  <cols>
    <col min="1" max="1" width="9.5703125" style="144" customWidth="1"/>
    <col min="2" max="2" width="22.85546875" style="188" customWidth="1"/>
    <col min="3" max="3" width="18" style="11" customWidth="1"/>
    <col min="4" max="4" width="37.140625" style="10" customWidth="1"/>
    <col min="5" max="5" width="17.85546875" style="168" customWidth="1"/>
    <col min="6" max="6" width="18.85546875" style="12" customWidth="1"/>
    <col min="7" max="7" width="19.5703125" style="168" customWidth="1"/>
    <col min="8" max="8" width="18.7109375" style="111" customWidth="1"/>
    <col min="9" max="16384" width="11.42578125" style="1"/>
  </cols>
  <sheetData>
    <row r="1" spans="1:18" ht="51.75" customHeight="1">
      <c r="A1" s="154"/>
      <c r="B1" s="184"/>
      <c r="C1" s="257" t="s">
        <v>34</v>
      </c>
      <c r="D1" s="257"/>
      <c r="E1" s="257"/>
      <c r="F1" s="3"/>
      <c r="G1" s="162"/>
      <c r="H1" s="106"/>
    </row>
    <row r="2" spans="1:18" ht="51.75" customHeight="1">
      <c r="A2" s="155"/>
      <c r="B2" s="185"/>
      <c r="C2" s="257"/>
      <c r="D2" s="257"/>
      <c r="E2" s="257"/>
      <c r="F2" s="51"/>
      <c r="G2" s="169"/>
      <c r="H2" s="107"/>
    </row>
    <row r="3" spans="1:18" ht="30" customHeight="1">
      <c r="A3" s="154"/>
      <c r="B3" s="184"/>
      <c r="C3" s="5"/>
      <c r="D3" s="4"/>
      <c r="E3" s="162"/>
      <c r="F3" s="3"/>
      <c r="G3" s="162"/>
      <c r="H3" s="106"/>
    </row>
    <row r="4" spans="1:18" ht="32.25" customHeight="1">
      <c r="A4" s="154"/>
      <c r="B4" s="186" t="s">
        <v>33</v>
      </c>
      <c r="C4" s="258" t="str">
        <f>IF(Finanzübersicht!B8="","",Finanzübersicht!B8)</f>
        <v/>
      </c>
      <c r="D4" s="258"/>
      <c r="E4" s="258"/>
      <c r="F4" s="240"/>
      <c r="G4" s="240"/>
      <c r="H4" s="240"/>
    </row>
    <row r="5" spans="1:18" ht="32.25" customHeight="1">
      <c r="A5" s="154"/>
      <c r="B5" s="186" t="s">
        <v>0</v>
      </c>
      <c r="C5" s="259" t="str">
        <f>IF(Finanzübersicht!B9="","",Finanzübersicht!B9)</f>
        <v/>
      </c>
      <c r="D5" s="259"/>
      <c r="E5" s="259"/>
      <c r="F5" s="241"/>
      <c r="G5" s="241"/>
      <c r="H5" s="241"/>
    </row>
    <row r="6" spans="1:18" ht="32.25" customHeight="1">
      <c r="A6" s="154"/>
      <c r="B6" s="186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3"/>
      <c r="G6" s="162"/>
      <c r="H6" s="106"/>
    </row>
    <row r="7" spans="1:18" ht="30" customHeight="1">
      <c r="A7" s="154"/>
      <c r="B7" s="160"/>
      <c r="C7" s="137"/>
      <c r="D7" s="19"/>
      <c r="E7" s="163"/>
      <c r="F7" s="3"/>
      <c r="G7" s="162"/>
      <c r="H7" s="106"/>
      <c r="J7" s="31"/>
      <c r="K7" s="31"/>
      <c r="L7" s="31"/>
      <c r="M7" s="31"/>
      <c r="N7" s="31"/>
      <c r="O7" s="31"/>
      <c r="P7" s="31"/>
      <c r="Q7" s="31"/>
      <c r="R7" s="8"/>
    </row>
    <row r="8" spans="1:18" s="8" customFormat="1" ht="30" customHeight="1">
      <c r="A8" s="156"/>
      <c r="B8" s="187" t="s">
        <v>26</v>
      </c>
      <c r="C8" s="160"/>
      <c r="D8" s="158"/>
      <c r="E8" s="163"/>
      <c r="F8" s="3"/>
      <c r="G8" s="162"/>
      <c r="H8" s="106"/>
      <c r="J8" s="31"/>
      <c r="K8" s="31"/>
      <c r="L8" s="31"/>
      <c r="M8" s="31"/>
      <c r="N8" s="31"/>
      <c r="O8" s="31"/>
      <c r="P8" s="31"/>
      <c r="Q8" s="31"/>
    </row>
    <row r="9" spans="1:18" s="8" customFormat="1" ht="30" customHeight="1">
      <c r="A9" s="156"/>
      <c r="B9" s="251" t="s">
        <v>79</v>
      </c>
      <c r="C9" s="252"/>
      <c r="D9" s="158"/>
      <c r="E9" s="163"/>
      <c r="F9" s="3"/>
      <c r="G9" s="162"/>
      <c r="H9" s="106"/>
      <c r="J9" s="31"/>
      <c r="K9" s="31"/>
      <c r="L9" s="31"/>
      <c r="M9" s="31"/>
      <c r="N9" s="31"/>
      <c r="O9" s="31"/>
      <c r="P9" s="31"/>
      <c r="Q9" s="31"/>
    </row>
    <row r="10" spans="1:18" s="8" customFormat="1" ht="30" customHeight="1">
      <c r="A10" s="156"/>
      <c r="B10" s="260" t="s">
        <v>82</v>
      </c>
      <c r="C10" s="261"/>
      <c r="D10" s="261"/>
      <c r="E10" s="262"/>
      <c r="F10" s="7"/>
      <c r="G10" s="170"/>
      <c r="H10" s="106"/>
      <c r="J10" s="31"/>
      <c r="K10" s="31"/>
      <c r="L10" s="31"/>
      <c r="M10" s="31"/>
      <c r="N10" s="31"/>
      <c r="O10" s="31"/>
      <c r="P10" s="31"/>
      <c r="Q10" s="31"/>
    </row>
    <row r="11" spans="1:18" s="8" customFormat="1" ht="54" customHeight="1">
      <c r="A11" s="48" t="s">
        <v>2</v>
      </c>
      <c r="B11" s="138" t="s">
        <v>5</v>
      </c>
      <c r="C11" s="48" t="s">
        <v>6</v>
      </c>
      <c r="D11" s="48" t="s">
        <v>78</v>
      </c>
      <c r="E11" s="164" t="s">
        <v>76</v>
      </c>
      <c r="F11" s="149" t="s">
        <v>74</v>
      </c>
      <c r="G11" s="164" t="s">
        <v>77</v>
      </c>
      <c r="H11" s="159"/>
      <c r="J11" s="32"/>
      <c r="K11" s="32"/>
      <c r="L11" s="32"/>
      <c r="M11" s="32"/>
      <c r="N11" s="32"/>
      <c r="O11" s="32"/>
      <c r="P11" s="32"/>
      <c r="Q11" s="32"/>
    </row>
    <row r="12" spans="1:18" ht="25.5" customHeight="1">
      <c r="A12" s="157">
        <v>1</v>
      </c>
      <c r="B12" s="139"/>
      <c r="C12" s="14"/>
      <c r="D12" s="23"/>
      <c r="E12" s="165">
        <v>0</v>
      </c>
      <c r="F12" s="150">
        <v>0</v>
      </c>
      <c r="G12" s="171">
        <f t="shared" ref="G12:G51" si="0">E12*(HOUR(F12)+DAY(F12)*24+MINUTE(F12)/60)</f>
        <v>0</v>
      </c>
      <c r="H12" s="1"/>
      <c r="J12" s="140"/>
      <c r="K12" s="33"/>
      <c r="L12" s="33"/>
      <c r="M12" s="33"/>
      <c r="N12" s="33"/>
      <c r="O12" s="33"/>
      <c r="P12" s="33"/>
      <c r="Q12" s="33"/>
      <c r="R12" s="8"/>
    </row>
    <row r="13" spans="1:18" ht="25.5" customHeight="1">
      <c r="A13" s="157">
        <f>A12+1</f>
        <v>2</v>
      </c>
      <c r="B13" s="139"/>
      <c r="C13" s="14"/>
      <c r="D13" s="23"/>
      <c r="E13" s="165">
        <f>E12</f>
        <v>0</v>
      </c>
      <c r="F13" s="150">
        <v>0</v>
      </c>
      <c r="G13" s="171">
        <f t="shared" si="0"/>
        <v>0</v>
      </c>
      <c r="H13" s="1"/>
      <c r="J13" s="34"/>
      <c r="K13" s="34"/>
      <c r="L13" s="34"/>
      <c r="M13" s="34"/>
      <c r="N13" s="34"/>
      <c r="O13" s="34"/>
      <c r="P13" s="34"/>
      <c r="Q13" s="34"/>
      <c r="R13" s="8"/>
    </row>
    <row r="14" spans="1:18" ht="25.5" customHeight="1">
      <c r="A14" s="157">
        <f t="shared" ref="A14:A24" si="1">A13+1</f>
        <v>3</v>
      </c>
      <c r="B14" s="139"/>
      <c r="C14" s="14"/>
      <c r="D14" s="23"/>
      <c r="E14" s="165">
        <f t="shared" ref="E14:E51" si="2">E13</f>
        <v>0</v>
      </c>
      <c r="F14" s="150">
        <v>0</v>
      </c>
      <c r="G14" s="171">
        <f t="shared" si="0"/>
        <v>0</v>
      </c>
      <c r="H14" s="1"/>
      <c r="J14" s="35"/>
      <c r="K14" s="35"/>
      <c r="L14" s="31"/>
      <c r="M14" s="31"/>
      <c r="N14" s="31"/>
      <c r="O14" s="31"/>
      <c r="P14" s="31"/>
      <c r="Q14" s="31"/>
      <c r="R14" s="8"/>
    </row>
    <row r="15" spans="1:18" ht="25.5" customHeight="1">
      <c r="A15" s="157">
        <f t="shared" si="1"/>
        <v>4</v>
      </c>
      <c r="B15" s="139"/>
      <c r="C15" s="14"/>
      <c r="D15" s="23"/>
      <c r="E15" s="165">
        <f t="shared" si="2"/>
        <v>0</v>
      </c>
      <c r="F15" s="150">
        <v>0</v>
      </c>
      <c r="G15" s="171">
        <f t="shared" si="0"/>
        <v>0</v>
      </c>
      <c r="H15" s="1"/>
      <c r="J15" s="35"/>
      <c r="K15" s="35"/>
      <c r="L15" s="31"/>
      <c r="M15" s="31"/>
      <c r="N15" s="31"/>
      <c r="O15" s="31"/>
      <c r="P15" s="31"/>
      <c r="Q15" s="31"/>
      <c r="R15" s="8"/>
    </row>
    <row r="16" spans="1:18" ht="25.5" customHeight="1">
      <c r="A16" s="157">
        <f t="shared" si="1"/>
        <v>5</v>
      </c>
      <c r="B16" s="139"/>
      <c r="C16" s="14"/>
      <c r="D16" s="23"/>
      <c r="E16" s="165">
        <f t="shared" si="2"/>
        <v>0</v>
      </c>
      <c r="F16" s="150">
        <v>0</v>
      </c>
      <c r="G16" s="171">
        <f t="shared" si="0"/>
        <v>0</v>
      </c>
      <c r="H16" s="1"/>
      <c r="J16" s="35"/>
      <c r="K16" s="31"/>
      <c r="L16" s="31"/>
      <c r="M16" s="31"/>
      <c r="N16" s="31"/>
      <c r="O16" s="31"/>
      <c r="P16" s="31"/>
      <c r="Q16" s="31"/>
      <c r="R16" s="8"/>
    </row>
    <row r="17" spans="1:18" ht="25.5" customHeight="1">
      <c r="A17" s="157">
        <f t="shared" si="1"/>
        <v>6</v>
      </c>
      <c r="B17" s="139"/>
      <c r="C17" s="14"/>
      <c r="D17" s="23"/>
      <c r="E17" s="165">
        <f t="shared" si="2"/>
        <v>0</v>
      </c>
      <c r="F17" s="150">
        <v>0</v>
      </c>
      <c r="G17" s="171">
        <f t="shared" si="0"/>
        <v>0</v>
      </c>
      <c r="H17" s="1"/>
      <c r="J17" s="35"/>
      <c r="K17" s="35"/>
      <c r="L17" s="31"/>
      <c r="M17" s="31"/>
      <c r="N17" s="31"/>
      <c r="O17" s="31"/>
      <c r="P17" s="31"/>
      <c r="Q17" s="31"/>
      <c r="R17" s="8"/>
    </row>
    <row r="18" spans="1:18" ht="25.5" customHeight="1">
      <c r="A18" s="157">
        <f t="shared" si="1"/>
        <v>7</v>
      </c>
      <c r="B18" s="139"/>
      <c r="C18" s="14"/>
      <c r="D18" s="23"/>
      <c r="E18" s="165">
        <f t="shared" si="2"/>
        <v>0</v>
      </c>
      <c r="F18" s="150">
        <v>0</v>
      </c>
      <c r="G18" s="171">
        <f t="shared" si="0"/>
        <v>0</v>
      </c>
      <c r="H18" s="1"/>
      <c r="J18" s="31"/>
      <c r="K18" s="31"/>
      <c r="L18" s="31"/>
      <c r="M18" s="31"/>
      <c r="N18" s="31"/>
      <c r="O18" s="31"/>
      <c r="P18" s="31"/>
      <c r="Q18" s="31"/>
      <c r="R18" s="8"/>
    </row>
    <row r="19" spans="1:18" ht="25.5" customHeight="1">
      <c r="A19" s="157">
        <f t="shared" si="1"/>
        <v>8</v>
      </c>
      <c r="B19" s="139"/>
      <c r="C19" s="14"/>
      <c r="D19" s="23"/>
      <c r="E19" s="165">
        <f t="shared" si="2"/>
        <v>0</v>
      </c>
      <c r="F19" s="150">
        <v>0</v>
      </c>
      <c r="G19" s="171">
        <f t="shared" si="0"/>
        <v>0</v>
      </c>
      <c r="H19" s="1"/>
    </row>
    <row r="20" spans="1:18" ht="25.5" customHeight="1">
      <c r="A20" s="157">
        <f t="shared" si="1"/>
        <v>9</v>
      </c>
      <c r="B20" s="139"/>
      <c r="C20" s="14"/>
      <c r="D20" s="23"/>
      <c r="E20" s="165">
        <f t="shared" si="2"/>
        <v>0</v>
      </c>
      <c r="F20" s="150">
        <v>0</v>
      </c>
      <c r="G20" s="171">
        <f t="shared" si="0"/>
        <v>0</v>
      </c>
      <c r="H20" s="1"/>
    </row>
    <row r="21" spans="1:18" ht="25.5" customHeight="1">
      <c r="A21" s="157">
        <f t="shared" si="1"/>
        <v>10</v>
      </c>
      <c r="B21" s="139"/>
      <c r="C21" s="14"/>
      <c r="D21" s="23"/>
      <c r="E21" s="165">
        <f t="shared" si="2"/>
        <v>0</v>
      </c>
      <c r="F21" s="150">
        <v>0</v>
      </c>
      <c r="G21" s="171">
        <f t="shared" si="0"/>
        <v>0</v>
      </c>
      <c r="H21" s="1"/>
    </row>
    <row r="22" spans="1:18" ht="25.5" customHeight="1">
      <c r="A22" s="157">
        <f t="shared" si="1"/>
        <v>11</v>
      </c>
      <c r="B22" s="139"/>
      <c r="C22" s="14"/>
      <c r="D22" s="23"/>
      <c r="E22" s="165">
        <f t="shared" si="2"/>
        <v>0</v>
      </c>
      <c r="F22" s="150">
        <v>0</v>
      </c>
      <c r="G22" s="171">
        <f t="shared" si="0"/>
        <v>0</v>
      </c>
      <c r="H22" s="1"/>
    </row>
    <row r="23" spans="1:18" ht="25.5" customHeight="1">
      <c r="A23" s="157">
        <f t="shared" si="1"/>
        <v>12</v>
      </c>
      <c r="B23" s="139"/>
      <c r="C23" s="14"/>
      <c r="D23" s="23"/>
      <c r="E23" s="165">
        <f t="shared" si="2"/>
        <v>0</v>
      </c>
      <c r="F23" s="150">
        <v>0</v>
      </c>
      <c r="G23" s="171">
        <f t="shared" si="0"/>
        <v>0</v>
      </c>
      <c r="H23" s="1"/>
    </row>
    <row r="24" spans="1:18" ht="25.5" customHeight="1">
      <c r="A24" s="157">
        <f t="shared" si="1"/>
        <v>13</v>
      </c>
      <c r="B24" s="139"/>
      <c r="C24" s="14"/>
      <c r="D24" s="23"/>
      <c r="E24" s="165">
        <f t="shared" si="2"/>
        <v>0</v>
      </c>
      <c r="F24" s="150">
        <v>0</v>
      </c>
      <c r="G24" s="171">
        <f t="shared" si="0"/>
        <v>0</v>
      </c>
      <c r="H24" s="1"/>
    </row>
    <row r="25" spans="1:18" ht="25.5" customHeight="1">
      <c r="A25" s="157">
        <f>A24+1</f>
        <v>14</v>
      </c>
      <c r="B25" s="139"/>
      <c r="C25" s="14"/>
      <c r="D25" s="23"/>
      <c r="E25" s="165">
        <f t="shared" si="2"/>
        <v>0</v>
      </c>
      <c r="F25" s="150">
        <v>0</v>
      </c>
      <c r="G25" s="171">
        <f t="shared" si="0"/>
        <v>0</v>
      </c>
      <c r="H25" s="1"/>
    </row>
    <row r="26" spans="1:18" ht="25.5" customHeight="1">
      <c r="A26" s="157">
        <f>A25+1</f>
        <v>15</v>
      </c>
      <c r="B26" s="139"/>
      <c r="C26" s="14"/>
      <c r="D26" s="23"/>
      <c r="E26" s="165">
        <f t="shared" si="2"/>
        <v>0</v>
      </c>
      <c r="F26" s="150">
        <v>0</v>
      </c>
      <c r="G26" s="171">
        <f t="shared" si="0"/>
        <v>0</v>
      </c>
      <c r="H26" s="1"/>
    </row>
    <row r="27" spans="1:18" ht="25.5" customHeight="1">
      <c r="A27" s="157">
        <f t="shared" ref="A27:A47" si="3">A26+1</f>
        <v>16</v>
      </c>
      <c r="B27" s="139"/>
      <c r="C27" s="14"/>
      <c r="D27" s="23"/>
      <c r="E27" s="165">
        <f t="shared" si="2"/>
        <v>0</v>
      </c>
      <c r="F27" s="150">
        <v>0</v>
      </c>
      <c r="G27" s="171">
        <f t="shared" si="0"/>
        <v>0</v>
      </c>
      <c r="H27" s="1"/>
    </row>
    <row r="28" spans="1:18" ht="25.5" customHeight="1">
      <c r="A28" s="157">
        <f t="shared" si="3"/>
        <v>17</v>
      </c>
      <c r="B28" s="139"/>
      <c r="C28" s="14"/>
      <c r="D28" s="23"/>
      <c r="E28" s="165">
        <f t="shared" si="2"/>
        <v>0</v>
      </c>
      <c r="F28" s="150">
        <v>0</v>
      </c>
      <c r="G28" s="171">
        <f t="shared" si="0"/>
        <v>0</v>
      </c>
      <c r="H28" s="1"/>
    </row>
    <row r="29" spans="1:18" ht="25.5" customHeight="1">
      <c r="A29" s="157">
        <f t="shared" si="3"/>
        <v>18</v>
      </c>
      <c r="B29" s="139"/>
      <c r="C29" s="14"/>
      <c r="D29" s="23"/>
      <c r="E29" s="165">
        <f t="shared" si="2"/>
        <v>0</v>
      </c>
      <c r="F29" s="150">
        <v>0</v>
      </c>
      <c r="G29" s="171">
        <f t="shared" si="0"/>
        <v>0</v>
      </c>
      <c r="H29" s="1"/>
    </row>
    <row r="30" spans="1:18" ht="25.5" customHeight="1">
      <c r="A30" s="157">
        <f t="shared" si="3"/>
        <v>19</v>
      </c>
      <c r="B30" s="139"/>
      <c r="C30" s="14"/>
      <c r="D30" s="23"/>
      <c r="E30" s="165">
        <f t="shared" si="2"/>
        <v>0</v>
      </c>
      <c r="F30" s="150">
        <v>0</v>
      </c>
      <c r="G30" s="171">
        <f t="shared" si="0"/>
        <v>0</v>
      </c>
      <c r="H30" s="1"/>
    </row>
    <row r="31" spans="1:18" ht="25.5" customHeight="1">
      <c r="A31" s="157">
        <f t="shared" si="3"/>
        <v>20</v>
      </c>
      <c r="B31" s="139"/>
      <c r="C31" s="14"/>
      <c r="D31" s="23"/>
      <c r="E31" s="165">
        <f t="shared" si="2"/>
        <v>0</v>
      </c>
      <c r="F31" s="150">
        <v>0</v>
      </c>
      <c r="G31" s="171">
        <f t="shared" si="0"/>
        <v>0</v>
      </c>
      <c r="H31" s="1"/>
    </row>
    <row r="32" spans="1:18" ht="25.5" customHeight="1">
      <c r="A32" s="157">
        <f t="shared" si="3"/>
        <v>21</v>
      </c>
      <c r="B32" s="139"/>
      <c r="C32" s="14"/>
      <c r="D32" s="23"/>
      <c r="E32" s="165">
        <f t="shared" si="2"/>
        <v>0</v>
      </c>
      <c r="F32" s="150">
        <v>0</v>
      </c>
      <c r="G32" s="171">
        <f t="shared" si="0"/>
        <v>0</v>
      </c>
      <c r="H32" s="1"/>
    </row>
    <row r="33" spans="1:8" ht="25.5" customHeight="1">
      <c r="A33" s="157">
        <f t="shared" si="3"/>
        <v>22</v>
      </c>
      <c r="B33" s="139"/>
      <c r="C33" s="14"/>
      <c r="D33" s="23"/>
      <c r="E33" s="165">
        <f t="shared" si="2"/>
        <v>0</v>
      </c>
      <c r="F33" s="150">
        <v>0</v>
      </c>
      <c r="G33" s="171">
        <f t="shared" si="0"/>
        <v>0</v>
      </c>
      <c r="H33" s="1"/>
    </row>
    <row r="34" spans="1:8" ht="25.5" customHeight="1">
      <c r="A34" s="157">
        <f t="shared" si="3"/>
        <v>23</v>
      </c>
      <c r="B34" s="139"/>
      <c r="C34" s="14"/>
      <c r="D34" s="23"/>
      <c r="E34" s="165">
        <f t="shared" si="2"/>
        <v>0</v>
      </c>
      <c r="F34" s="150">
        <v>0</v>
      </c>
      <c r="G34" s="171">
        <f t="shared" si="0"/>
        <v>0</v>
      </c>
      <c r="H34" s="1"/>
    </row>
    <row r="35" spans="1:8" ht="25.5" customHeight="1">
      <c r="A35" s="157">
        <f t="shared" si="3"/>
        <v>24</v>
      </c>
      <c r="B35" s="139"/>
      <c r="C35" s="14"/>
      <c r="D35" s="23"/>
      <c r="E35" s="165">
        <f t="shared" si="2"/>
        <v>0</v>
      </c>
      <c r="F35" s="150">
        <v>0</v>
      </c>
      <c r="G35" s="171">
        <f t="shared" si="0"/>
        <v>0</v>
      </c>
      <c r="H35" s="1"/>
    </row>
    <row r="36" spans="1:8" ht="25.5" customHeight="1">
      <c r="A36" s="157">
        <f t="shared" si="3"/>
        <v>25</v>
      </c>
      <c r="B36" s="139"/>
      <c r="C36" s="14"/>
      <c r="D36" s="23"/>
      <c r="E36" s="165">
        <f t="shared" si="2"/>
        <v>0</v>
      </c>
      <c r="F36" s="150">
        <v>0</v>
      </c>
      <c r="G36" s="171">
        <f t="shared" si="0"/>
        <v>0</v>
      </c>
      <c r="H36" s="1"/>
    </row>
    <row r="37" spans="1:8" ht="25.5" customHeight="1">
      <c r="A37" s="157">
        <f t="shared" si="3"/>
        <v>26</v>
      </c>
      <c r="B37" s="139"/>
      <c r="C37" s="14"/>
      <c r="D37" s="23"/>
      <c r="E37" s="165">
        <f t="shared" si="2"/>
        <v>0</v>
      </c>
      <c r="F37" s="150">
        <v>0</v>
      </c>
      <c r="G37" s="171">
        <f t="shared" si="0"/>
        <v>0</v>
      </c>
      <c r="H37" s="1"/>
    </row>
    <row r="38" spans="1:8" ht="25.5" customHeight="1">
      <c r="A38" s="157">
        <f t="shared" si="3"/>
        <v>27</v>
      </c>
      <c r="B38" s="139"/>
      <c r="C38" s="14"/>
      <c r="D38" s="23"/>
      <c r="E38" s="165">
        <f t="shared" si="2"/>
        <v>0</v>
      </c>
      <c r="F38" s="150">
        <v>0</v>
      </c>
      <c r="G38" s="171">
        <f t="shared" si="0"/>
        <v>0</v>
      </c>
      <c r="H38" s="1"/>
    </row>
    <row r="39" spans="1:8" ht="25.5" customHeight="1">
      <c r="A39" s="157">
        <f t="shared" si="3"/>
        <v>28</v>
      </c>
      <c r="B39" s="139"/>
      <c r="C39" s="14"/>
      <c r="D39" s="23"/>
      <c r="E39" s="165">
        <f t="shared" si="2"/>
        <v>0</v>
      </c>
      <c r="F39" s="150">
        <v>0</v>
      </c>
      <c r="G39" s="171">
        <f t="shared" si="0"/>
        <v>0</v>
      </c>
      <c r="H39" s="1"/>
    </row>
    <row r="40" spans="1:8" ht="25.5" customHeight="1">
      <c r="A40" s="157">
        <f t="shared" si="3"/>
        <v>29</v>
      </c>
      <c r="B40" s="139"/>
      <c r="C40" s="14"/>
      <c r="D40" s="23"/>
      <c r="E40" s="165">
        <f t="shared" si="2"/>
        <v>0</v>
      </c>
      <c r="F40" s="150">
        <v>0</v>
      </c>
      <c r="G40" s="171">
        <f t="shared" si="0"/>
        <v>0</v>
      </c>
      <c r="H40" s="1"/>
    </row>
    <row r="41" spans="1:8" ht="25.5" customHeight="1">
      <c r="A41" s="157">
        <f t="shared" si="3"/>
        <v>30</v>
      </c>
      <c r="B41" s="139"/>
      <c r="C41" s="14"/>
      <c r="D41" s="23"/>
      <c r="E41" s="165">
        <f t="shared" si="2"/>
        <v>0</v>
      </c>
      <c r="F41" s="150">
        <v>0</v>
      </c>
      <c r="G41" s="171">
        <f t="shared" si="0"/>
        <v>0</v>
      </c>
      <c r="H41" s="1"/>
    </row>
    <row r="42" spans="1:8" ht="25.5" customHeight="1">
      <c r="A42" s="157">
        <f t="shared" si="3"/>
        <v>31</v>
      </c>
      <c r="B42" s="139"/>
      <c r="C42" s="14"/>
      <c r="D42" s="23"/>
      <c r="E42" s="165">
        <f t="shared" si="2"/>
        <v>0</v>
      </c>
      <c r="F42" s="150">
        <v>0</v>
      </c>
      <c r="G42" s="171">
        <f t="shared" si="0"/>
        <v>0</v>
      </c>
      <c r="H42" s="1"/>
    </row>
    <row r="43" spans="1:8" ht="25.5" customHeight="1">
      <c r="A43" s="157">
        <f t="shared" si="3"/>
        <v>32</v>
      </c>
      <c r="B43" s="139"/>
      <c r="C43" s="14"/>
      <c r="D43" s="23"/>
      <c r="E43" s="165">
        <f t="shared" si="2"/>
        <v>0</v>
      </c>
      <c r="F43" s="150">
        <v>0</v>
      </c>
      <c r="G43" s="171">
        <f t="shared" si="0"/>
        <v>0</v>
      </c>
      <c r="H43" s="1"/>
    </row>
    <row r="44" spans="1:8" ht="25.5" customHeight="1">
      <c r="A44" s="157">
        <f t="shared" si="3"/>
        <v>33</v>
      </c>
      <c r="B44" s="139"/>
      <c r="C44" s="14"/>
      <c r="D44" s="23"/>
      <c r="E44" s="165">
        <f t="shared" si="2"/>
        <v>0</v>
      </c>
      <c r="F44" s="150">
        <v>0</v>
      </c>
      <c r="G44" s="171">
        <f t="shared" si="0"/>
        <v>0</v>
      </c>
      <c r="H44" s="1"/>
    </row>
    <row r="45" spans="1:8" ht="25.5" customHeight="1">
      <c r="A45" s="157">
        <f t="shared" si="3"/>
        <v>34</v>
      </c>
      <c r="B45" s="139"/>
      <c r="C45" s="14"/>
      <c r="D45" s="23"/>
      <c r="E45" s="165">
        <f t="shared" si="2"/>
        <v>0</v>
      </c>
      <c r="F45" s="150">
        <v>0</v>
      </c>
      <c r="G45" s="171">
        <f t="shared" si="0"/>
        <v>0</v>
      </c>
      <c r="H45" s="1"/>
    </row>
    <row r="46" spans="1:8" ht="25.5" customHeight="1">
      <c r="A46" s="157">
        <f t="shared" si="3"/>
        <v>35</v>
      </c>
      <c r="B46" s="139"/>
      <c r="C46" s="14"/>
      <c r="D46" s="23"/>
      <c r="E46" s="165">
        <f t="shared" si="2"/>
        <v>0</v>
      </c>
      <c r="F46" s="150">
        <v>0</v>
      </c>
      <c r="G46" s="171">
        <f t="shared" si="0"/>
        <v>0</v>
      </c>
      <c r="H46" s="1"/>
    </row>
    <row r="47" spans="1:8" ht="25.5" customHeight="1">
      <c r="A47" s="157">
        <f t="shared" si="3"/>
        <v>36</v>
      </c>
      <c r="B47" s="139"/>
      <c r="C47" s="14"/>
      <c r="D47" s="23"/>
      <c r="E47" s="165">
        <f t="shared" si="2"/>
        <v>0</v>
      </c>
      <c r="F47" s="150">
        <v>0</v>
      </c>
      <c r="G47" s="171">
        <f t="shared" si="0"/>
        <v>0</v>
      </c>
      <c r="H47" s="1"/>
    </row>
    <row r="48" spans="1:8" ht="25.5" customHeight="1">
      <c r="A48" s="157">
        <f>A47+1</f>
        <v>37</v>
      </c>
      <c r="B48" s="139"/>
      <c r="C48" s="14"/>
      <c r="D48" s="23"/>
      <c r="E48" s="165">
        <f t="shared" si="2"/>
        <v>0</v>
      </c>
      <c r="F48" s="150">
        <v>0</v>
      </c>
      <c r="G48" s="171">
        <f t="shared" si="0"/>
        <v>0</v>
      </c>
      <c r="H48" s="1"/>
    </row>
    <row r="49" spans="1:18" ht="25.5" customHeight="1">
      <c r="A49" s="157">
        <f>A48+1</f>
        <v>38</v>
      </c>
      <c r="B49" s="139"/>
      <c r="C49" s="14"/>
      <c r="D49" s="23"/>
      <c r="E49" s="165">
        <f t="shared" si="2"/>
        <v>0</v>
      </c>
      <c r="F49" s="150">
        <v>0</v>
      </c>
      <c r="G49" s="171">
        <f t="shared" si="0"/>
        <v>0</v>
      </c>
      <c r="H49" s="1"/>
    </row>
    <row r="50" spans="1:18" ht="25.5" customHeight="1">
      <c r="A50" s="157">
        <f t="shared" ref="A50:A51" si="4">A49+1</f>
        <v>39</v>
      </c>
      <c r="B50" s="139"/>
      <c r="C50" s="14"/>
      <c r="D50" s="23"/>
      <c r="E50" s="165">
        <f t="shared" si="2"/>
        <v>0</v>
      </c>
      <c r="F50" s="150">
        <v>0</v>
      </c>
      <c r="G50" s="171">
        <f t="shared" si="0"/>
        <v>0</v>
      </c>
      <c r="H50" s="1"/>
    </row>
    <row r="51" spans="1:18" ht="25.5" customHeight="1" thickBot="1">
      <c r="A51" s="157">
        <f t="shared" si="4"/>
        <v>40</v>
      </c>
      <c r="B51" s="139"/>
      <c r="C51" s="14"/>
      <c r="D51" s="23"/>
      <c r="E51" s="165">
        <f t="shared" si="2"/>
        <v>0</v>
      </c>
      <c r="F51" s="151">
        <v>0</v>
      </c>
      <c r="G51" s="171">
        <f t="shared" si="0"/>
        <v>0</v>
      </c>
      <c r="H51" s="1"/>
    </row>
    <row r="52" spans="1:18" s="8" customFormat="1" ht="25.5" customHeight="1" thickBot="1">
      <c r="A52" s="147"/>
      <c r="B52" s="143"/>
      <c r="C52" s="141"/>
      <c r="D52" s="142"/>
      <c r="E52" s="166" t="s">
        <v>75</v>
      </c>
      <c r="F52" s="152">
        <f>SUM(F12:F51)</f>
        <v>0</v>
      </c>
      <c r="G52" s="172">
        <f>SUM(G12:G51)</f>
        <v>0</v>
      </c>
      <c r="J52" s="148"/>
    </row>
    <row r="53" spans="1:18" ht="19.5" customHeight="1">
      <c r="B53" s="145"/>
      <c r="C53" s="146"/>
      <c r="D53" s="146"/>
      <c r="E53" s="167"/>
      <c r="F53" s="153"/>
      <c r="G53" s="167"/>
      <c r="H53" s="1"/>
    </row>
    <row r="54" spans="1:18" s="8" customFormat="1" ht="30" customHeight="1">
      <c r="A54" s="156"/>
      <c r="B54" s="253" t="s">
        <v>79</v>
      </c>
      <c r="C54" s="254"/>
      <c r="D54" s="158"/>
      <c r="E54" s="163"/>
      <c r="F54" s="3"/>
      <c r="G54" s="162"/>
      <c r="H54" s="106"/>
      <c r="J54" s="31"/>
      <c r="K54" s="31"/>
      <c r="L54" s="31"/>
      <c r="M54" s="31"/>
      <c r="N54" s="31"/>
      <c r="O54" s="31"/>
      <c r="P54" s="31"/>
      <c r="Q54" s="31"/>
    </row>
    <row r="55" spans="1:18" s="8" customFormat="1" ht="30" customHeight="1">
      <c r="A55" s="156"/>
      <c r="B55" s="260"/>
      <c r="C55" s="261"/>
      <c r="D55" s="261"/>
      <c r="E55" s="262"/>
      <c r="F55" s="7"/>
      <c r="G55" s="170"/>
      <c r="H55" s="106"/>
      <c r="J55" s="31"/>
      <c r="K55" s="31"/>
      <c r="L55" s="31"/>
      <c r="M55" s="31"/>
      <c r="N55" s="31"/>
      <c r="O55" s="31"/>
      <c r="P55" s="31"/>
      <c r="Q55" s="31"/>
    </row>
    <row r="56" spans="1:18" s="8" customFormat="1" ht="54" customHeight="1">
      <c r="A56" s="48" t="s">
        <v>2</v>
      </c>
      <c r="B56" s="138" t="s">
        <v>5</v>
      </c>
      <c r="C56" s="48" t="s">
        <v>6</v>
      </c>
      <c r="D56" s="48" t="s">
        <v>78</v>
      </c>
      <c r="E56" s="164" t="s">
        <v>76</v>
      </c>
      <c r="F56" s="149" t="s">
        <v>74</v>
      </c>
      <c r="G56" s="164" t="s">
        <v>77</v>
      </c>
      <c r="H56" s="159"/>
      <c r="J56" s="32"/>
      <c r="K56" s="32"/>
      <c r="L56" s="32"/>
      <c r="M56" s="32"/>
      <c r="N56" s="32"/>
      <c r="O56" s="32"/>
      <c r="P56" s="32"/>
      <c r="Q56" s="32"/>
    </row>
    <row r="57" spans="1:18" ht="25.5" customHeight="1">
      <c r="A57" s="157">
        <f>A51+1</f>
        <v>41</v>
      </c>
      <c r="B57" s="139"/>
      <c r="C57" s="14"/>
      <c r="D57" s="23"/>
      <c r="E57" s="165">
        <v>0</v>
      </c>
      <c r="F57" s="150">
        <v>0</v>
      </c>
      <c r="G57" s="171">
        <f t="shared" ref="G57:G96" si="5">E57*(HOUR(F57)+DAY(F57)*24+MINUTE(F57)/60)</f>
        <v>0</v>
      </c>
      <c r="H57" s="1"/>
      <c r="J57" s="140"/>
      <c r="K57" s="33"/>
      <c r="L57" s="33"/>
      <c r="M57" s="33"/>
      <c r="N57" s="33"/>
      <c r="O57" s="33"/>
      <c r="P57" s="33"/>
      <c r="Q57" s="33"/>
      <c r="R57" s="8"/>
    </row>
    <row r="58" spans="1:18" ht="25.5" customHeight="1">
      <c r="A58" s="157">
        <f>A57+1</f>
        <v>42</v>
      </c>
      <c r="B58" s="139"/>
      <c r="C58" s="14"/>
      <c r="D58" s="23"/>
      <c r="E58" s="165">
        <f>E57</f>
        <v>0</v>
      </c>
      <c r="F58" s="150">
        <v>0</v>
      </c>
      <c r="G58" s="171">
        <f t="shared" si="5"/>
        <v>0</v>
      </c>
      <c r="H58" s="1"/>
      <c r="J58" s="34"/>
      <c r="K58" s="34"/>
      <c r="L58" s="34"/>
      <c r="M58" s="34"/>
      <c r="N58" s="34"/>
      <c r="O58" s="34"/>
      <c r="P58" s="34"/>
      <c r="Q58" s="34"/>
      <c r="R58" s="8"/>
    </row>
    <row r="59" spans="1:18" ht="25.5" customHeight="1">
      <c r="A59" s="157">
        <f t="shared" ref="A59:A69" si="6">A58+1</f>
        <v>43</v>
      </c>
      <c r="B59" s="139"/>
      <c r="C59" s="14"/>
      <c r="D59" s="23"/>
      <c r="E59" s="165">
        <f t="shared" ref="E59:E96" si="7">E58</f>
        <v>0</v>
      </c>
      <c r="F59" s="150">
        <v>0</v>
      </c>
      <c r="G59" s="171">
        <f t="shared" si="5"/>
        <v>0</v>
      </c>
      <c r="H59" s="1"/>
      <c r="J59" s="35"/>
      <c r="K59" s="35"/>
      <c r="L59" s="31"/>
      <c r="M59" s="31"/>
      <c r="N59" s="31"/>
      <c r="O59" s="31"/>
      <c r="P59" s="31"/>
      <c r="Q59" s="31"/>
      <c r="R59" s="8"/>
    </row>
    <row r="60" spans="1:18" ht="25.5" customHeight="1">
      <c r="A60" s="157">
        <f t="shared" si="6"/>
        <v>44</v>
      </c>
      <c r="B60" s="139"/>
      <c r="C60" s="14"/>
      <c r="D60" s="23"/>
      <c r="E60" s="165">
        <f t="shared" si="7"/>
        <v>0</v>
      </c>
      <c r="F60" s="150">
        <v>0</v>
      </c>
      <c r="G60" s="171">
        <f t="shared" si="5"/>
        <v>0</v>
      </c>
      <c r="H60" s="1"/>
      <c r="J60" s="35"/>
      <c r="K60" s="35"/>
      <c r="L60" s="31"/>
      <c r="M60" s="31"/>
      <c r="N60" s="31"/>
      <c r="O60" s="31"/>
      <c r="P60" s="31"/>
      <c r="Q60" s="31"/>
      <c r="R60" s="8"/>
    </row>
    <row r="61" spans="1:18" ht="25.5" customHeight="1">
      <c r="A61" s="157">
        <f t="shared" si="6"/>
        <v>45</v>
      </c>
      <c r="B61" s="139"/>
      <c r="C61" s="14"/>
      <c r="D61" s="23"/>
      <c r="E61" s="165">
        <f t="shared" si="7"/>
        <v>0</v>
      </c>
      <c r="F61" s="150">
        <v>0</v>
      </c>
      <c r="G61" s="171">
        <f t="shared" si="5"/>
        <v>0</v>
      </c>
      <c r="H61" s="1"/>
      <c r="J61" s="35"/>
      <c r="K61" s="31"/>
      <c r="L61" s="31"/>
      <c r="M61" s="31"/>
      <c r="N61" s="31"/>
      <c r="O61" s="31"/>
      <c r="P61" s="31"/>
      <c r="Q61" s="31"/>
      <c r="R61" s="8"/>
    </row>
    <row r="62" spans="1:18" ht="25.5" customHeight="1">
      <c r="A62" s="157">
        <f t="shared" si="6"/>
        <v>46</v>
      </c>
      <c r="B62" s="139"/>
      <c r="C62" s="14"/>
      <c r="D62" s="23"/>
      <c r="E62" s="165">
        <f t="shared" si="7"/>
        <v>0</v>
      </c>
      <c r="F62" s="150">
        <v>0</v>
      </c>
      <c r="G62" s="171">
        <f t="shared" si="5"/>
        <v>0</v>
      </c>
      <c r="H62" s="1"/>
      <c r="J62" s="35"/>
      <c r="K62" s="35"/>
      <c r="L62" s="31"/>
      <c r="M62" s="31"/>
      <c r="N62" s="31"/>
      <c r="O62" s="31"/>
      <c r="P62" s="31"/>
      <c r="Q62" s="31"/>
      <c r="R62" s="8"/>
    </row>
    <row r="63" spans="1:18" ht="25.5" customHeight="1">
      <c r="A63" s="157">
        <f t="shared" si="6"/>
        <v>47</v>
      </c>
      <c r="B63" s="139"/>
      <c r="C63" s="14"/>
      <c r="D63" s="23"/>
      <c r="E63" s="165">
        <f t="shared" si="7"/>
        <v>0</v>
      </c>
      <c r="F63" s="150">
        <v>0</v>
      </c>
      <c r="G63" s="171">
        <f t="shared" si="5"/>
        <v>0</v>
      </c>
      <c r="H63" s="1"/>
      <c r="J63" s="31"/>
      <c r="K63" s="31"/>
      <c r="L63" s="31"/>
      <c r="M63" s="31"/>
      <c r="N63" s="31"/>
      <c r="O63" s="31"/>
      <c r="P63" s="31"/>
      <c r="Q63" s="31"/>
      <c r="R63" s="8"/>
    </row>
    <row r="64" spans="1:18" ht="25.5" customHeight="1">
      <c r="A64" s="157">
        <f t="shared" si="6"/>
        <v>48</v>
      </c>
      <c r="B64" s="139"/>
      <c r="C64" s="14"/>
      <c r="D64" s="23"/>
      <c r="E64" s="165">
        <f t="shared" si="7"/>
        <v>0</v>
      </c>
      <c r="F64" s="150">
        <v>0</v>
      </c>
      <c r="G64" s="171">
        <f t="shared" si="5"/>
        <v>0</v>
      </c>
      <c r="H64" s="1"/>
    </row>
    <row r="65" spans="1:8" ht="25.5" customHeight="1">
      <c r="A65" s="157">
        <f t="shared" si="6"/>
        <v>49</v>
      </c>
      <c r="B65" s="139"/>
      <c r="C65" s="14"/>
      <c r="D65" s="23"/>
      <c r="E65" s="165">
        <f t="shared" si="7"/>
        <v>0</v>
      </c>
      <c r="F65" s="150">
        <v>0</v>
      </c>
      <c r="G65" s="171">
        <f t="shared" si="5"/>
        <v>0</v>
      </c>
      <c r="H65" s="1"/>
    </row>
    <row r="66" spans="1:8" ht="25.5" customHeight="1">
      <c r="A66" s="157">
        <f t="shared" si="6"/>
        <v>50</v>
      </c>
      <c r="B66" s="139"/>
      <c r="C66" s="14"/>
      <c r="D66" s="23"/>
      <c r="E66" s="165">
        <f t="shared" si="7"/>
        <v>0</v>
      </c>
      <c r="F66" s="150">
        <v>0</v>
      </c>
      <c r="G66" s="171">
        <f t="shared" si="5"/>
        <v>0</v>
      </c>
      <c r="H66" s="1"/>
    </row>
    <row r="67" spans="1:8" ht="25.5" customHeight="1">
      <c r="A67" s="157">
        <f t="shared" si="6"/>
        <v>51</v>
      </c>
      <c r="B67" s="139"/>
      <c r="C67" s="14"/>
      <c r="D67" s="23"/>
      <c r="E67" s="165">
        <f t="shared" si="7"/>
        <v>0</v>
      </c>
      <c r="F67" s="150">
        <v>0</v>
      </c>
      <c r="G67" s="171">
        <f t="shared" si="5"/>
        <v>0</v>
      </c>
      <c r="H67" s="1"/>
    </row>
    <row r="68" spans="1:8" ht="25.5" customHeight="1">
      <c r="A68" s="157">
        <f t="shared" si="6"/>
        <v>52</v>
      </c>
      <c r="B68" s="139"/>
      <c r="C68" s="14"/>
      <c r="D68" s="23"/>
      <c r="E68" s="165">
        <f t="shared" si="7"/>
        <v>0</v>
      </c>
      <c r="F68" s="150">
        <v>0</v>
      </c>
      <c r="G68" s="171">
        <f t="shared" si="5"/>
        <v>0</v>
      </c>
      <c r="H68" s="1"/>
    </row>
    <row r="69" spans="1:8" ht="25.5" customHeight="1">
      <c r="A69" s="157">
        <f t="shared" si="6"/>
        <v>53</v>
      </c>
      <c r="B69" s="139"/>
      <c r="C69" s="14"/>
      <c r="D69" s="23"/>
      <c r="E69" s="165">
        <f t="shared" si="7"/>
        <v>0</v>
      </c>
      <c r="F69" s="150">
        <v>0</v>
      </c>
      <c r="G69" s="171">
        <f t="shared" si="5"/>
        <v>0</v>
      </c>
      <c r="H69" s="1"/>
    </row>
    <row r="70" spans="1:8" ht="25.5" customHeight="1">
      <c r="A70" s="157">
        <f>A69+1</f>
        <v>54</v>
      </c>
      <c r="B70" s="139"/>
      <c r="C70" s="14"/>
      <c r="D70" s="23"/>
      <c r="E70" s="165">
        <f t="shared" si="7"/>
        <v>0</v>
      </c>
      <c r="F70" s="150">
        <v>0</v>
      </c>
      <c r="G70" s="171">
        <f t="shared" si="5"/>
        <v>0</v>
      </c>
      <c r="H70" s="1"/>
    </row>
    <row r="71" spans="1:8" ht="25.5" customHeight="1">
      <c r="A71" s="157">
        <f>A70+1</f>
        <v>55</v>
      </c>
      <c r="B71" s="139"/>
      <c r="C71" s="14"/>
      <c r="D71" s="23"/>
      <c r="E71" s="165">
        <f t="shared" si="7"/>
        <v>0</v>
      </c>
      <c r="F71" s="150">
        <v>0</v>
      </c>
      <c r="G71" s="171">
        <f t="shared" si="5"/>
        <v>0</v>
      </c>
      <c r="H71" s="1"/>
    </row>
    <row r="72" spans="1:8" ht="25.5" customHeight="1">
      <c r="A72" s="157">
        <f t="shared" ref="A72:A92" si="8">A71+1</f>
        <v>56</v>
      </c>
      <c r="B72" s="139"/>
      <c r="C72" s="14"/>
      <c r="D72" s="23"/>
      <c r="E72" s="165">
        <f t="shared" si="7"/>
        <v>0</v>
      </c>
      <c r="F72" s="150">
        <v>0</v>
      </c>
      <c r="G72" s="171">
        <f t="shared" si="5"/>
        <v>0</v>
      </c>
      <c r="H72" s="1"/>
    </row>
    <row r="73" spans="1:8" ht="25.5" customHeight="1">
      <c r="A73" s="157">
        <f t="shared" si="8"/>
        <v>57</v>
      </c>
      <c r="B73" s="139"/>
      <c r="C73" s="14"/>
      <c r="D73" s="23"/>
      <c r="E73" s="165">
        <f t="shared" si="7"/>
        <v>0</v>
      </c>
      <c r="F73" s="150">
        <v>0</v>
      </c>
      <c r="G73" s="171">
        <f t="shared" si="5"/>
        <v>0</v>
      </c>
      <c r="H73" s="1"/>
    </row>
    <row r="74" spans="1:8" ht="25.5" customHeight="1">
      <c r="A74" s="157">
        <f t="shared" si="8"/>
        <v>58</v>
      </c>
      <c r="B74" s="139"/>
      <c r="C74" s="14"/>
      <c r="D74" s="23"/>
      <c r="E74" s="165">
        <f t="shared" si="7"/>
        <v>0</v>
      </c>
      <c r="F74" s="150">
        <v>0</v>
      </c>
      <c r="G74" s="171">
        <f t="shared" si="5"/>
        <v>0</v>
      </c>
      <c r="H74" s="1"/>
    </row>
    <row r="75" spans="1:8" ht="25.5" customHeight="1">
      <c r="A75" s="157">
        <f t="shared" si="8"/>
        <v>59</v>
      </c>
      <c r="B75" s="139"/>
      <c r="C75" s="14"/>
      <c r="D75" s="23"/>
      <c r="E75" s="165">
        <f t="shared" si="7"/>
        <v>0</v>
      </c>
      <c r="F75" s="150">
        <v>0</v>
      </c>
      <c r="G75" s="171">
        <f t="shared" si="5"/>
        <v>0</v>
      </c>
      <c r="H75" s="1"/>
    </row>
    <row r="76" spans="1:8" ht="25.5" customHeight="1">
      <c r="A76" s="157">
        <f t="shared" si="8"/>
        <v>60</v>
      </c>
      <c r="B76" s="139"/>
      <c r="C76" s="14"/>
      <c r="D76" s="23"/>
      <c r="E76" s="165">
        <f t="shared" si="7"/>
        <v>0</v>
      </c>
      <c r="F76" s="150">
        <v>0</v>
      </c>
      <c r="G76" s="171">
        <f t="shared" si="5"/>
        <v>0</v>
      </c>
      <c r="H76" s="1"/>
    </row>
    <row r="77" spans="1:8" ht="25.5" customHeight="1">
      <c r="A77" s="157">
        <f t="shared" si="8"/>
        <v>61</v>
      </c>
      <c r="B77" s="139"/>
      <c r="C77" s="14"/>
      <c r="D77" s="23"/>
      <c r="E77" s="165">
        <f t="shared" si="7"/>
        <v>0</v>
      </c>
      <c r="F77" s="150">
        <v>0</v>
      </c>
      <c r="G77" s="171">
        <f t="shared" si="5"/>
        <v>0</v>
      </c>
      <c r="H77" s="1"/>
    </row>
    <row r="78" spans="1:8" ht="25.5" customHeight="1">
      <c r="A78" s="157">
        <f t="shared" si="8"/>
        <v>62</v>
      </c>
      <c r="B78" s="139"/>
      <c r="C78" s="14"/>
      <c r="D78" s="23"/>
      <c r="E78" s="165">
        <f t="shared" si="7"/>
        <v>0</v>
      </c>
      <c r="F78" s="150">
        <v>0</v>
      </c>
      <c r="G78" s="171">
        <f t="shared" si="5"/>
        <v>0</v>
      </c>
      <c r="H78" s="1"/>
    </row>
    <row r="79" spans="1:8" ht="25.5" customHeight="1">
      <c r="A79" s="157">
        <f t="shared" si="8"/>
        <v>63</v>
      </c>
      <c r="B79" s="139"/>
      <c r="C79" s="14"/>
      <c r="D79" s="23"/>
      <c r="E79" s="165">
        <f t="shared" si="7"/>
        <v>0</v>
      </c>
      <c r="F79" s="150">
        <v>0</v>
      </c>
      <c r="G79" s="171">
        <f t="shared" si="5"/>
        <v>0</v>
      </c>
      <c r="H79" s="1"/>
    </row>
    <row r="80" spans="1:8" ht="25.5" customHeight="1">
      <c r="A80" s="157">
        <f t="shared" si="8"/>
        <v>64</v>
      </c>
      <c r="B80" s="139"/>
      <c r="C80" s="14"/>
      <c r="D80" s="23"/>
      <c r="E80" s="165">
        <f t="shared" si="7"/>
        <v>0</v>
      </c>
      <c r="F80" s="150">
        <v>0</v>
      </c>
      <c r="G80" s="171">
        <f t="shared" si="5"/>
        <v>0</v>
      </c>
      <c r="H80" s="1"/>
    </row>
    <row r="81" spans="1:8" ht="25.5" customHeight="1">
      <c r="A81" s="157">
        <f t="shared" si="8"/>
        <v>65</v>
      </c>
      <c r="B81" s="139"/>
      <c r="C81" s="14"/>
      <c r="D81" s="23"/>
      <c r="E81" s="165">
        <f t="shared" si="7"/>
        <v>0</v>
      </c>
      <c r="F81" s="150">
        <v>0</v>
      </c>
      <c r="G81" s="171">
        <f t="shared" si="5"/>
        <v>0</v>
      </c>
      <c r="H81" s="1"/>
    </row>
    <row r="82" spans="1:8" ht="25.5" customHeight="1">
      <c r="A82" s="157">
        <f t="shared" si="8"/>
        <v>66</v>
      </c>
      <c r="B82" s="139"/>
      <c r="C82" s="14"/>
      <c r="D82" s="23"/>
      <c r="E82" s="165">
        <f t="shared" si="7"/>
        <v>0</v>
      </c>
      <c r="F82" s="150">
        <v>0</v>
      </c>
      <c r="G82" s="171">
        <f t="shared" si="5"/>
        <v>0</v>
      </c>
      <c r="H82" s="1"/>
    </row>
    <row r="83" spans="1:8" ht="25.5" customHeight="1">
      <c r="A83" s="157">
        <f t="shared" si="8"/>
        <v>67</v>
      </c>
      <c r="B83" s="139"/>
      <c r="C83" s="14"/>
      <c r="D83" s="23"/>
      <c r="E83" s="165">
        <f t="shared" si="7"/>
        <v>0</v>
      </c>
      <c r="F83" s="150">
        <v>0</v>
      </c>
      <c r="G83" s="171">
        <f t="shared" si="5"/>
        <v>0</v>
      </c>
      <c r="H83" s="1"/>
    </row>
    <row r="84" spans="1:8" ht="25.5" customHeight="1">
      <c r="A84" s="157">
        <f t="shared" si="8"/>
        <v>68</v>
      </c>
      <c r="B84" s="139"/>
      <c r="C84" s="14"/>
      <c r="D84" s="23"/>
      <c r="E84" s="165">
        <f t="shared" si="7"/>
        <v>0</v>
      </c>
      <c r="F84" s="150">
        <v>0</v>
      </c>
      <c r="G84" s="171">
        <f t="shared" si="5"/>
        <v>0</v>
      </c>
      <c r="H84" s="1"/>
    </row>
    <row r="85" spans="1:8" ht="25.5" customHeight="1">
      <c r="A85" s="157">
        <f t="shared" si="8"/>
        <v>69</v>
      </c>
      <c r="B85" s="139"/>
      <c r="C85" s="14"/>
      <c r="D85" s="23"/>
      <c r="E85" s="165">
        <f t="shared" si="7"/>
        <v>0</v>
      </c>
      <c r="F85" s="150">
        <v>0</v>
      </c>
      <c r="G85" s="171">
        <f t="shared" si="5"/>
        <v>0</v>
      </c>
      <c r="H85" s="1"/>
    </row>
    <row r="86" spans="1:8" ht="25.5" customHeight="1">
      <c r="A86" s="157">
        <f t="shared" si="8"/>
        <v>70</v>
      </c>
      <c r="B86" s="139"/>
      <c r="C86" s="14"/>
      <c r="D86" s="23"/>
      <c r="E86" s="165">
        <f t="shared" si="7"/>
        <v>0</v>
      </c>
      <c r="F86" s="150">
        <v>0</v>
      </c>
      <c r="G86" s="171">
        <f t="shared" si="5"/>
        <v>0</v>
      </c>
      <c r="H86" s="1"/>
    </row>
    <row r="87" spans="1:8" ht="25.5" customHeight="1">
      <c r="A87" s="157">
        <f t="shared" si="8"/>
        <v>71</v>
      </c>
      <c r="B87" s="139"/>
      <c r="C87" s="14"/>
      <c r="D87" s="23"/>
      <c r="E87" s="165">
        <f t="shared" si="7"/>
        <v>0</v>
      </c>
      <c r="F87" s="150">
        <v>0</v>
      </c>
      <c r="G87" s="171">
        <f t="shared" si="5"/>
        <v>0</v>
      </c>
      <c r="H87" s="1"/>
    </row>
    <row r="88" spans="1:8" ht="25.5" customHeight="1">
      <c r="A88" s="157">
        <f t="shared" si="8"/>
        <v>72</v>
      </c>
      <c r="B88" s="139"/>
      <c r="C88" s="14"/>
      <c r="D88" s="23"/>
      <c r="E88" s="165">
        <f t="shared" si="7"/>
        <v>0</v>
      </c>
      <c r="F88" s="150">
        <v>0</v>
      </c>
      <c r="G88" s="171">
        <f t="shared" si="5"/>
        <v>0</v>
      </c>
      <c r="H88" s="1"/>
    </row>
    <row r="89" spans="1:8" ht="25.5" customHeight="1">
      <c r="A89" s="157">
        <f t="shared" si="8"/>
        <v>73</v>
      </c>
      <c r="B89" s="139"/>
      <c r="C89" s="14"/>
      <c r="D89" s="23"/>
      <c r="E89" s="165">
        <f t="shared" si="7"/>
        <v>0</v>
      </c>
      <c r="F89" s="150">
        <v>0</v>
      </c>
      <c r="G89" s="171">
        <f t="shared" si="5"/>
        <v>0</v>
      </c>
      <c r="H89" s="1"/>
    </row>
    <row r="90" spans="1:8" ht="25.5" customHeight="1">
      <c r="A90" s="157">
        <f t="shared" si="8"/>
        <v>74</v>
      </c>
      <c r="B90" s="139"/>
      <c r="C90" s="14"/>
      <c r="D90" s="23"/>
      <c r="E90" s="165">
        <f t="shared" si="7"/>
        <v>0</v>
      </c>
      <c r="F90" s="150">
        <v>0</v>
      </c>
      <c r="G90" s="171">
        <f t="shared" si="5"/>
        <v>0</v>
      </c>
      <c r="H90" s="1"/>
    </row>
    <row r="91" spans="1:8" ht="25.5" customHeight="1">
      <c r="A91" s="157">
        <f t="shared" si="8"/>
        <v>75</v>
      </c>
      <c r="B91" s="139"/>
      <c r="C91" s="14"/>
      <c r="D91" s="23"/>
      <c r="E91" s="165">
        <f t="shared" si="7"/>
        <v>0</v>
      </c>
      <c r="F91" s="150">
        <v>0</v>
      </c>
      <c r="G91" s="171">
        <f t="shared" si="5"/>
        <v>0</v>
      </c>
      <c r="H91" s="1"/>
    </row>
    <row r="92" spans="1:8" ht="25.5" customHeight="1">
      <c r="A92" s="157">
        <f t="shared" si="8"/>
        <v>76</v>
      </c>
      <c r="B92" s="139"/>
      <c r="C92" s="14"/>
      <c r="D92" s="23"/>
      <c r="E92" s="165">
        <f t="shared" si="7"/>
        <v>0</v>
      </c>
      <c r="F92" s="150">
        <v>0</v>
      </c>
      <c r="G92" s="171">
        <f t="shared" si="5"/>
        <v>0</v>
      </c>
      <c r="H92" s="1"/>
    </row>
    <row r="93" spans="1:8" ht="25.5" customHeight="1">
      <c r="A93" s="157">
        <f>A92+1</f>
        <v>77</v>
      </c>
      <c r="B93" s="139"/>
      <c r="C93" s="14"/>
      <c r="D93" s="23"/>
      <c r="E93" s="165">
        <f t="shared" si="7"/>
        <v>0</v>
      </c>
      <c r="F93" s="150">
        <v>0</v>
      </c>
      <c r="G93" s="171">
        <f t="shared" si="5"/>
        <v>0</v>
      </c>
      <c r="H93" s="1"/>
    </row>
    <row r="94" spans="1:8" ht="25.5" customHeight="1">
      <c r="A94" s="157">
        <f>A93+1</f>
        <v>78</v>
      </c>
      <c r="B94" s="139"/>
      <c r="C94" s="14"/>
      <c r="D94" s="23"/>
      <c r="E94" s="165">
        <f t="shared" si="7"/>
        <v>0</v>
      </c>
      <c r="F94" s="150">
        <v>0</v>
      </c>
      <c r="G94" s="171">
        <f t="shared" si="5"/>
        <v>0</v>
      </c>
      <c r="H94" s="1"/>
    </row>
    <row r="95" spans="1:8" ht="25.5" customHeight="1">
      <c r="A95" s="157">
        <f t="shared" ref="A95:A96" si="9">A94+1</f>
        <v>79</v>
      </c>
      <c r="B95" s="139"/>
      <c r="C95" s="14"/>
      <c r="D95" s="23"/>
      <c r="E95" s="165">
        <f t="shared" si="7"/>
        <v>0</v>
      </c>
      <c r="F95" s="150">
        <v>0</v>
      </c>
      <c r="G95" s="171">
        <f t="shared" si="5"/>
        <v>0</v>
      </c>
      <c r="H95" s="1"/>
    </row>
    <row r="96" spans="1:8" ht="25.5" customHeight="1" thickBot="1">
      <c r="A96" s="157">
        <f t="shared" si="9"/>
        <v>80</v>
      </c>
      <c r="B96" s="139"/>
      <c r="C96" s="14"/>
      <c r="D96" s="23"/>
      <c r="E96" s="165">
        <f t="shared" si="7"/>
        <v>0</v>
      </c>
      <c r="F96" s="151">
        <v>0</v>
      </c>
      <c r="G96" s="171">
        <f t="shared" si="5"/>
        <v>0</v>
      </c>
      <c r="H96" s="1"/>
    </row>
    <row r="97" spans="1:18" s="8" customFormat="1" ht="25.5" customHeight="1" thickBot="1">
      <c r="A97" s="147"/>
      <c r="B97" s="143"/>
      <c r="C97" s="141"/>
      <c r="D97" s="142"/>
      <c r="E97" s="166" t="s">
        <v>75</v>
      </c>
      <c r="F97" s="152">
        <f>SUM(F57:F96)</f>
        <v>0</v>
      </c>
      <c r="G97" s="172">
        <f>SUM(G57:G96)</f>
        <v>0</v>
      </c>
    </row>
    <row r="98" spans="1:18" ht="19.5" customHeight="1">
      <c r="B98" s="145"/>
      <c r="C98" s="146"/>
      <c r="D98" s="146"/>
      <c r="E98" s="167"/>
      <c r="F98" s="153"/>
      <c r="G98" s="167"/>
      <c r="H98" s="1"/>
    </row>
    <row r="99" spans="1:18" s="8" customFormat="1" ht="30" customHeight="1">
      <c r="A99" s="156"/>
      <c r="B99" s="253" t="s">
        <v>79</v>
      </c>
      <c r="C99" s="254"/>
      <c r="D99" s="158"/>
      <c r="E99" s="163"/>
      <c r="F99" s="3"/>
      <c r="G99" s="162"/>
      <c r="H99" s="106"/>
      <c r="J99" s="31"/>
      <c r="K99" s="31"/>
      <c r="L99" s="31"/>
      <c r="M99" s="31"/>
      <c r="N99" s="31"/>
      <c r="O99" s="31"/>
      <c r="P99" s="31"/>
      <c r="Q99" s="31"/>
    </row>
    <row r="100" spans="1:18" s="8" customFormat="1" ht="30" customHeight="1">
      <c r="A100" s="156"/>
      <c r="B100" s="260"/>
      <c r="C100" s="261"/>
      <c r="D100" s="261"/>
      <c r="E100" s="262"/>
      <c r="F100" s="7"/>
      <c r="G100" s="170"/>
      <c r="H100" s="106"/>
      <c r="J100" s="31"/>
      <c r="K100" s="31"/>
      <c r="L100" s="31"/>
      <c r="M100" s="31"/>
      <c r="N100" s="31"/>
      <c r="O100" s="31"/>
      <c r="P100" s="31"/>
      <c r="Q100" s="31"/>
    </row>
    <row r="101" spans="1:18" s="8" customFormat="1" ht="54" customHeight="1">
      <c r="A101" s="48" t="s">
        <v>2</v>
      </c>
      <c r="B101" s="138" t="s">
        <v>5</v>
      </c>
      <c r="C101" s="48" t="s">
        <v>6</v>
      </c>
      <c r="D101" s="48" t="s">
        <v>78</v>
      </c>
      <c r="E101" s="164" t="s">
        <v>76</v>
      </c>
      <c r="F101" s="149" t="s">
        <v>74</v>
      </c>
      <c r="G101" s="164" t="s">
        <v>77</v>
      </c>
      <c r="H101" s="159"/>
      <c r="J101" s="32"/>
      <c r="K101" s="32"/>
      <c r="L101" s="32"/>
      <c r="M101" s="32"/>
      <c r="N101" s="32"/>
      <c r="O101" s="32"/>
      <c r="P101" s="32"/>
      <c r="Q101" s="32"/>
    </row>
    <row r="102" spans="1:18" ht="25.5" customHeight="1">
      <c r="A102" s="157">
        <f>A96+1</f>
        <v>81</v>
      </c>
      <c r="B102" s="139"/>
      <c r="C102" s="14"/>
      <c r="D102" s="23"/>
      <c r="E102" s="165">
        <v>0</v>
      </c>
      <c r="F102" s="150">
        <v>0</v>
      </c>
      <c r="G102" s="171">
        <f t="shared" ref="G102:G141" si="10">E102*(HOUR(F102)+DAY(F102)*24+MINUTE(F102)/60)</f>
        <v>0</v>
      </c>
      <c r="H102" s="1"/>
      <c r="J102" s="140"/>
      <c r="K102" s="33"/>
      <c r="L102" s="33"/>
      <c r="M102" s="33"/>
      <c r="N102" s="33"/>
      <c r="O102" s="33"/>
      <c r="P102" s="33"/>
      <c r="Q102" s="33"/>
      <c r="R102" s="8"/>
    </row>
    <row r="103" spans="1:18" ht="25.5" customHeight="1">
      <c r="A103" s="157">
        <f>A102+1</f>
        <v>82</v>
      </c>
      <c r="B103" s="139"/>
      <c r="C103" s="14"/>
      <c r="D103" s="23"/>
      <c r="E103" s="165">
        <f>E102</f>
        <v>0</v>
      </c>
      <c r="F103" s="150">
        <v>0</v>
      </c>
      <c r="G103" s="171">
        <f t="shared" si="10"/>
        <v>0</v>
      </c>
      <c r="H103" s="1"/>
      <c r="J103" s="34"/>
      <c r="K103" s="34"/>
      <c r="L103" s="34"/>
      <c r="M103" s="34"/>
      <c r="N103" s="34"/>
      <c r="O103" s="34"/>
      <c r="P103" s="34"/>
      <c r="Q103" s="34"/>
      <c r="R103" s="8"/>
    </row>
    <row r="104" spans="1:18" ht="25.5" customHeight="1">
      <c r="A104" s="157">
        <f t="shared" ref="A104:A114" si="11">A103+1</f>
        <v>83</v>
      </c>
      <c r="B104" s="139"/>
      <c r="C104" s="14"/>
      <c r="D104" s="23"/>
      <c r="E104" s="165">
        <f t="shared" ref="E104:E141" si="12">E103</f>
        <v>0</v>
      </c>
      <c r="F104" s="150">
        <v>0</v>
      </c>
      <c r="G104" s="171">
        <f t="shared" si="10"/>
        <v>0</v>
      </c>
      <c r="H104" s="1"/>
      <c r="J104" s="35"/>
      <c r="K104" s="35"/>
      <c r="L104" s="31"/>
      <c r="M104" s="31"/>
      <c r="N104" s="31"/>
      <c r="O104" s="31"/>
      <c r="P104" s="31"/>
      <c r="Q104" s="31"/>
      <c r="R104" s="8"/>
    </row>
    <row r="105" spans="1:18" ht="25.5" customHeight="1">
      <c r="A105" s="157">
        <f t="shared" si="11"/>
        <v>84</v>
      </c>
      <c r="B105" s="139"/>
      <c r="C105" s="14"/>
      <c r="D105" s="23"/>
      <c r="E105" s="165">
        <f t="shared" si="12"/>
        <v>0</v>
      </c>
      <c r="F105" s="150">
        <v>0</v>
      </c>
      <c r="G105" s="171">
        <f t="shared" si="10"/>
        <v>0</v>
      </c>
      <c r="H105" s="1"/>
      <c r="J105" s="35"/>
      <c r="K105" s="35"/>
      <c r="L105" s="31"/>
      <c r="M105" s="31"/>
      <c r="N105" s="31"/>
      <c r="O105" s="31"/>
      <c r="P105" s="31"/>
      <c r="Q105" s="31"/>
      <c r="R105" s="8"/>
    </row>
    <row r="106" spans="1:18" ht="25.5" customHeight="1">
      <c r="A106" s="157">
        <f t="shared" si="11"/>
        <v>85</v>
      </c>
      <c r="B106" s="139"/>
      <c r="C106" s="14"/>
      <c r="D106" s="23"/>
      <c r="E106" s="165">
        <f t="shared" si="12"/>
        <v>0</v>
      </c>
      <c r="F106" s="150">
        <v>0</v>
      </c>
      <c r="G106" s="171">
        <f t="shared" si="10"/>
        <v>0</v>
      </c>
      <c r="H106" s="1"/>
      <c r="J106" s="35"/>
      <c r="K106" s="31"/>
      <c r="L106" s="31"/>
      <c r="M106" s="31"/>
      <c r="N106" s="31"/>
      <c r="O106" s="31"/>
      <c r="P106" s="31"/>
      <c r="Q106" s="31"/>
      <c r="R106" s="8"/>
    </row>
    <row r="107" spans="1:18" ht="25.5" customHeight="1">
      <c r="A107" s="157">
        <f t="shared" si="11"/>
        <v>86</v>
      </c>
      <c r="B107" s="139"/>
      <c r="C107" s="14"/>
      <c r="D107" s="23"/>
      <c r="E107" s="165">
        <f t="shared" si="12"/>
        <v>0</v>
      </c>
      <c r="F107" s="150">
        <v>0</v>
      </c>
      <c r="G107" s="171">
        <f t="shared" si="10"/>
        <v>0</v>
      </c>
      <c r="H107" s="1"/>
      <c r="J107" s="35"/>
      <c r="K107" s="35"/>
      <c r="L107" s="31"/>
      <c r="M107" s="31"/>
      <c r="N107" s="31"/>
      <c r="O107" s="31"/>
      <c r="P107" s="31"/>
      <c r="Q107" s="31"/>
      <c r="R107" s="8"/>
    </row>
    <row r="108" spans="1:18" ht="25.5" customHeight="1">
      <c r="A108" s="157">
        <f t="shared" si="11"/>
        <v>87</v>
      </c>
      <c r="B108" s="139"/>
      <c r="C108" s="14"/>
      <c r="D108" s="23"/>
      <c r="E108" s="165">
        <f t="shared" si="12"/>
        <v>0</v>
      </c>
      <c r="F108" s="150">
        <v>0</v>
      </c>
      <c r="G108" s="171">
        <f t="shared" si="10"/>
        <v>0</v>
      </c>
      <c r="H108" s="1"/>
      <c r="J108" s="31"/>
      <c r="K108" s="31"/>
      <c r="L108" s="31"/>
      <c r="M108" s="31"/>
      <c r="N108" s="31"/>
      <c r="O108" s="31"/>
      <c r="P108" s="31"/>
      <c r="Q108" s="31"/>
      <c r="R108" s="8"/>
    </row>
    <row r="109" spans="1:18" ht="25.5" customHeight="1">
      <c r="A109" s="157">
        <f t="shared" si="11"/>
        <v>88</v>
      </c>
      <c r="B109" s="139"/>
      <c r="C109" s="14"/>
      <c r="D109" s="23"/>
      <c r="E109" s="165">
        <f t="shared" si="12"/>
        <v>0</v>
      </c>
      <c r="F109" s="150">
        <v>0</v>
      </c>
      <c r="G109" s="171">
        <f t="shared" si="10"/>
        <v>0</v>
      </c>
      <c r="H109" s="1"/>
    </row>
    <row r="110" spans="1:18" ht="25.5" customHeight="1">
      <c r="A110" s="157">
        <f t="shared" si="11"/>
        <v>89</v>
      </c>
      <c r="B110" s="139"/>
      <c r="C110" s="14"/>
      <c r="D110" s="23"/>
      <c r="E110" s="165">
        <f t="shared" si="12"/>
        <v>0</v>
      </c>
      <c r="F110" s="150">
        <v>0</v>
      </c>
      <c r="G110" s="171">
        <f t="shared" si="10"/>
        <v>0</v>
      </c>
      <c r="H110" s="1"/>
    </row>
    <row r="111" spans="1:18" ht="25.5" customHeight="1">
      <c r="A111" s="157">
        <f t="shared" si="11"/>
        <v>90</v>
      </c>
      <c r="B111" s="139"/>
      <c r="C111" s="14"/>
      <c r="D111" s="23"/>
      <c r="E111" s="165">
        <f t="shared" si="12"/>
        <v>0</v>
      </c>
      <c r="F111" s="150">
        <v>0</v>
      </c>
      <c r="G111" s="171">
        <f t="shared" si="10"/>
        <v>0</v>
      </c>
      <c r="H111" s="1"/>
    </row>
    <row r="112" spans="1:18" ht="25.5" customHeight="1">
      <c r="A112" s="157">
        <f t="shared" si="11"/>
        <v>91</v>
      </c>
      <c r="B112" s="139"/>
      <c r="C112" s="14"/>
      <c r="D112" s="23"/>
      <c r="E112" s="165">
        <f t="shared" si="12"/>
        <v>0</v>
      </c>
      <c r="F112" s="150">
        <v>0</v>
      </c>
      <c r="G112" s="171">
        <f t="shared" si="10"/>
        <v>0</v>
      </c>
      <c r="H112" s="1"/>
    </row>
    <row r="113" spans="1:8" ht="25.5" customHeight="1">
      <c r="A113" s="157">
        <f t="shared" si="11"/>
        <v>92</v>
      </c>
      <c r="B113" s="139"/>
      <c r="C113" s="14"/>
      <c r="D113" s="23"/>
      <c r="E113" s="165">
        <f t="shared" si="12"/>
        <v>0</v>
      </c>
      <c r="F113" s="150">
        <v>0</v>
      </c>
      <c r="G113" s="171">
        <f t="shared" si="10"/>
        <v>0</v>
      </c>
      <c r="H113" s="1"/>
    </row>
    <row r="114" spans="1:8" ht="25.5" customHeight="1">
      <c r="A114" s="157">
        <f t="shared" si="11"/>
        <v>93</v>
      </c>
      <c r="B114" s="139"/>
      <c r="C114" s="14"/>
      <c r="D114" s="23"/>
      <c r="E114" s="165">
        <f t="shared" si="12"/>
        <v>0</v>
      </c>
      <c r="F114" s="150">
        <v>0</v>
      </c>
      <c r="G114" s="171">
        <f t="shared" si="10"/>
        <v>0</v>
      </c>
      <c r="H114" s="1"/>
    </row>
    <row r="115" spans="1:8" ht="25.5" customHeight="1">
      <c r="A115" s="157">
        <f>A114+1</f>
        <v>94</v>
      </c>
      <c r="B115" s="139"/>
      <c r="C115" s="14"/>
      <c r="D115" s="23"/>
      <c r="E115" s="165">
        <f t="shared" si="12"/>
        <v>0</v>
      </c>
      <c r="F115" s="150">
        <v>0</v>
      </c>
      <c r="G115" s="171">
        <f t="shared" si="10"/>
        <v>0</v>
      </c>
      <c r="H115" s="1"/>
    </row>
    <row r="116" spans="1:8" ht="25.5" customHeight="1">
      <c r="A116" s="157">
        <f>A115+1</f>
        <v>95</v>
      </c>
      <c r="B116" s="139"/>
      <c r="C116" s="14"/>
      <c r="D116" s="23"/>
      <c r="E116" s="165">
        <f t="shared" si="12"/>
        <v>0</v>
      </c>
      <c r="F116" s="150">
        <v>0</v>
      </c>
      <c r="G116" s="171">
        <f t="shared" si="10"/>
        <v>0</v>
      </c>
      <c r="H116" s="1"/>
    </row>
    <row r="117" spans="1:8" ht="25.5" customHeight="1">
      <c r="A117" s="157">
        <f t="shared" ref="A117:A137" si="13">A116+1</f>
        <v>96</v>
      </c>
      <c r="B117" s="139"/>
      <c r="C117" s="14"/>
      <c r="D117" s="23"/>
      <c r="E117" s="165">
        <f t="shared" si="12"/>
        <v>0</v>
      </c>
      <c r="F117" s="150">
        <v>0</v>
      </c>
      <c r="G117" s="171">
        <f t="shared" si="10"/>
        <v>0</v>
      </c>
      <c r="H117" s="1"/>
    </row>
    <row r="118" spans="1:8" ht="25.5" customHeight="1">
      <c r="A118" s="157">
        <f t="shared" si="13"/>
        <v>97</v>
      </c>
      <c r="B118" s="139"/>
      <c r="C118" s="14"/>
      <c r="D118" s="23"/>
      <c r="E118" s="165">
        <f t="shared" si="12"/>
        <v>0</v>
      </c>
      <c r="F118" s="150">
        <v>0</v>
      </c>
      <c r="G118" s="171">
        <f t="shared" si="10"/>
        <v>0</v>
      </c>
      <c r="H118" s="1"/>
    </row>
    <row r="119" spans="1:8" ht="25.5" customHeight="1">
      <c r="A119" s="157">
        <f t="shared" si="13"/>
        <v>98</v>
      </c>
      <c r="B119" s="139"/>
      <c r="C119" s="14"/>
      <c r="D119" s="23"/>
      <c r="E119" s="165">
        <f t="shared" si="12"/>
        <v>0</v>
      </c>
      <c r="F119" s="150">
        <v>0</v>
      </c>
      <c r="G119" s="171">
        <f t="shared" si="10"/>
        <v>0</v>
      </c>
      <c r="H119" s="1"/>
    </row>
    <row r="120" spans="1:8" ht="25.5" customHeight="1">
      <c r="A120" s="157">
        <f t="shared" si="13"/>
        <v>99</v>
      </c>
      <c r="B120" s="139"/>
      <c r="C120" s="14"/>
      <c r="D120" s="23"/>
      <c r="E120" s="165">
        <f t="shared" si="12"/>
        <v>0</v>
      </c>
      <c r="F120" s="150">
        <v>0</v>
      </c>
      <c r="G120" s="171">
        <f t="shared" si="10"/>
        <v>0</v>
      </c>
      <c r="H120" s="1"/>
    </row>
    <row r="121" spans="1:8" ht="25.5" customHeight="1">
      <c r="A121" s="157">
        <f t="shared" si="13"/>
        <v>100</v>
      </c>
      <c r="B121" s="139"/>
      <c r="C121" s="14"/>
      <c r="D121" s="23"/>
      <c r="E121" s="165">
        <f t="shared" si="12"/>
        <v>0</v>
      </c>
      <c r="F121" s="150">
        <v>0</v>
      </c>
      <c r="G121" s="171">
        <f t="shared" si="10"/>
        <v>0</v>
      </c>
      <c r="H121" s="1"/>
    </row>
    <row r="122" spans="1:8" ht="25.5" customHeight="1">
      <c r="A122" s="157">
        <f t="shared" si="13"/>
        <v>101</v>
      </c>
      <c r="B122" s="139"/>
      <c r="C122" s="14"/>
      <c r="D122" s="23"/>
      <c r="E122" s="165">
        <f t="shared" si="12"/>
        <v>0</v>
      </c>
      <c r="F122" s="150">
        <v>0</v>
      </c>
      <c r="G122" s="171">
        <f t="shared" si="10"/>
        <v>0</v>
      </c>
      <c r="H122" s="1"/>
    </row>
    <row r="123" spans="1:8" ht="25.5" customHeight="1">
      <c r="A123" s="157">
        <f t="shared" si="13"/>
        <v>102</v>
      </c>
      <c r="B123" s="139"/>
      <c r="C123" s="14"/>
      <c r="D123" s="23"/>
      <c r="E123" s="165">
        <f t="shared" si="12"/>
        <v>0</v>
      </c>
      <c r="F123" s="150">
        <v>0</v>
      </c>
      <c r="G123" s="171">
        <f t="shared" si="10"/>
        <v>0</v>
      </c>
      <c r="H123" s="1"/>
    </row>
    <row r="124" spans="1:8" ht="25.5" customHeight="1">
      <c r="A124" s="157">
        <f t="shared" si="13"/>
        <v>103</v>
      </c>
      <c r="B124" s="139"/>
      <c r="C124" s="14"/>
      <c r="D124" s="23"/>
      <c r="E124" s="165">
        <f t="shared" si="12"/>
        <v>0</v>
      </c>
      <c r="F124" s="150">
        <v>0</v>
      </c>
      <c r="G124" s="171">
        <f t="shared" si="10"/>
        <v>0</v>
      </c>
      <c r="H124" s="1"/>
    </row>
    <row r="125" spans="1:8" ht="25.5" customHeight="1">
      <c r="A125" s="157">
        <f t="shared" si="13"/>
        <v>104</v>
      </c>
      <c r="B125" s="139"/>
      <c r="C125" s="14"/>
      <c r="D125" s="23"/>
      <c r="E125" s="165">
        <f t="shared" si="12"/>
        <v>0</v>
      </c>
      <c r="F125" s="150">
        <v>0</v>
      </c>
      <c r="G125" s="171">
        <f t="shared" si="10"/>
        <v>0</v>
      </c>
      <c r="H125" s="1"/>
    </row>
    <row r="126" spans="1:8" ht="25.5" customHeight="1">
      <c r="A126" s="157">
        <f t="shared" si="13"/>
        <v>105</v>
      </c>
      <c r="B126" s="139"/>
      <c r="C126" s="14"/>
      <c r="D126" s="23"/>
      <c r="E126" s="165">
        <f t="shared" si="12"/>
        <v>0</v>
      </c>
      <c r="F126" s="150">
        <v>0</v>
      </c>
      <c r="G126" s="171">
        <f t="shared" si="10"/>
        <v>0</v>
      </c>
      <c r="H126" s="1"/>
    </row>
    <row r="127" spans="1:8" ht="25.5" customHeight="1">
      <c r="A127" s="157">
        <f t="shared" si="13"/>
        <v>106</v>
      </c>
      <c r="B127" s="139"/>
      <c r="C127" s="14"/>
      <c r="D127" s="23"/>
      <c r="E127" s="165">
        <f t="shared" si="12"/>
        <v>0</v>
      </c>
      <c r="F127" s="150">
        <v>0</v>
      </c>
      <c r="G127" s="171">
        <f t="shared" si="10"/>
        <v>0</v>
      </c>
      <c r="H127" s="1"/>
    </row>
    <row r="128" spans="1:8" ht="25.5" customHeight="1">
      <c r="A128" s="157">
        <f t="shared" si="13"/>
        <v>107</v>
      </c>
      <c r="B128" s="139"/>
      <c r="C128" s="14"/>
      <c r="D128" s="23"/>
      <c r="E128" s="165">
        <f t="shared" si="12"/>
        <v>0</v>
      </c>
      <c r="F128" s="150">
        <v>0</v>
      </c>
      <c r="G128" s="171">
        <f t="shared" si="10"/>
        <v>0</v>
      </c>
      <c r="H128" s="1"/>
    </row>
    <row r="129" spans="1:17" ht="25.5" customHeight="1">
      <c r="A129" s="157">
        <f t="shared" si="13"/>
        <v>108</v>
      </c>
      <c r="B129" s="139"/>
      <c r="C129" s="14"/>
      <c r="D129" s="23"/>
      <c r="E129" s="165">
        <f t="shared" si="12"/>
        <v>0</v>
      </c>
      <c r="F129" s="150">
        <v>0</v>
      </c>
      <c r="G129" s="171">
        <f t="shared" si="10"/>
        <v>0</v>
      </c>
      <c r="H129" s="1"/>
    </row>
    <row r="130" spans="1:17" ht="25.5" customHeight="1">
      <c r="A130" s="157">
        <f t="shared" si="13"/>
        <v>109</v>
      </c>
      <c r="B130" s="139"/>
      <c r="C130" s="14"/>
      <c r="D130" s="23"/>
      <c r="E130" s="165">
        <f t="shared" si="12"/>
        <v>0</v>
      </c>
      <c r="F130" s="150">
        <v>0</v>
      </c>
      <c r="G130" s="171">
        <f t="shared" si="10"/>
        <v>0</v>
      </c>
      <c r="H130" s="1"/>
    </row>
    <row r="131" spans="1:17" ht="25.5" customHeight="1">
      <c r="A131" s="157">
        <f t="shared" si="13"/>
        <v>110</v>
      </c>
      <c r="B131" s="139"/>
      <c r="C131" s="14"/>
      <c r="D131" s="23"/>
      <c r="E131" s="165">
        <f t="shared" si="12"/>
        <v>0</v>
      </c>
      <c r="F131" s="150">
        <v>0</v>
      </c>
      <c r="G131" s="171">
        <f t="shared" si="10"/>
        <v>0</v>
      </c>
      <c r="H131" s="1"/>
    </row>
    <row r="132" spans="1:17" ht="25.5" customHeight="1">
      <c r="A132" s="157">
        <f t="shared" si="13"/>
        <v>111</v>
      </c>
      <c r="B132" s="139"/>
      <c r="C132" s="14"/>
      <c r="D132" s="23"/>
      <c r="E132" s="165">
        <f t="shared" si="12"/>
        <v>0</v>
      </c>
      <c r="F132" s="150">
        <v>0</v>
      </c>
      <c r="G132" s="171">
        <f t="shared" si="10"/>
        <v>0</v>
      </c>
      <c r="H132" s="1"/>
    </row>
    <row r="133" spans="1:17" ht="25.5" customHeight="1">
      <c r="A133" s="157">
        <f t="shared" si="13"/>
        <v>112</v>
      </c>
      <c r="B133" s="139"/>
      <c r="C133" s="14"/>
      <c r="D133" s="23"/>
      <c r="E133" s="165">
        <f t="shared" si="12"/>
        <v>0</v>
      </c>
      <c r="F133" s="150">
        <v>0</v>
      </c>
      <c r="G133" s="171">
        <f t="shared" si="10"/>
        <v>0</v>
      </c>
      <c r="H133" s="1"/>
    </row>
    <row r="134" spans="1:17" ht="25.5" customHeight="1">
      <c r="A134" s="157">
        <f t="shared" si="13"/>
        <v>113</v>
      </c>
      <c r="B134" s="139"/>
      <c r="C134" s="14"/>
      <c r="D134" s="23"/>
      <c r="E134" s="165">
        <f t="shared" si="12"/>
        <v>0</v>
      </c>
      <c r="F134" s="150">
        <v>0</v>
      </c>
      <c r="G134" s="171">
        <f t="shared" si="10"/>
        <v>0</v>
      </c>
      <c r="H134" s="1"/>
    </row>
    <row r="135" spans="1:17" ht="25.5" customHeight="1">
      <c r="A135" s="157">
        <f t="shared" si="13"/>
        <v>114</v>
      </c>
      <c r="B135" s="139"/>
      <c r="C135" s="14"/>
      <c r="D135" s="23"/>
      <c r="E135" s="165">
        <f t="shared" si="12"/>
        <v>0</v>
      </c>
      <c r="F135" s="150">
        <v>0</v>
      </c>
      <c r="G135" s="171">
        <f t="shared" si="10"/>
        <v>0</v>
      </c>
      <c r="H135" s="1"/>
    </row>
    <row r="136" spans="1:17" ht="25.5" customHeight="1">
      <c r="A136" s="157">
        <f t="shared" si="13"/>
        <v>115</v>
      </c>
      <c r="B136" s="139"/>
      <c r="C136" s="14"/>
      <c r="D136" s="23"/>
      <c r="E136" s="165">
        <f t="shared" si="12"/>
        <v>0</v>
      </c>
      <c r="F136" s="150">
        <v>0</v>
      </c>
      <c r="G136" s="171">
        <f t="shared" si="10"/>
        <v>0</v>
      </c>
      <c r="H136" s="1"/>
    </row>
    <row r="137" spans="1:17" ht="25.5" customHeight="1">
      <c r="A137" s="157">
        <f t="shared" si="13"/>
        <v>116</v>
      </c>
      <c r="B137" s="139"/>
      <c r="C137" s="14"/>
      <c r="D137" s="23"/>
      <c r="E137" s="165">
        <f t="shared" si="12"/>
        <v>0</v>
      </c>
      <c r="F137" s="150">
        <v>0</v>
      </c>
      <c r="G137" s="171">
        <f t="shared" si="10"/>
        <v>0</v>
      </c>
      <c r="H137" s="1"/>
    </row>
    <row r="138" spans="1:17" ht="25.5" customHeight="1">
      <c r="A138" s="157">
        <f>A137+1</f>
        <v>117</v>
      </c>
      <c r="B138" s="139"/>
      <c r="C138" s="14"/>
      <c r="D138" s="23"/>
      <c r="E138" s="165">
        <f t="shared" si="12"/>
        <v>0</v>
      </c>
      <c r="F138" s="150">
        <v>0</v>
      </c>
      <c r="G138" s="171">
        <f t="shared" si="10"/>
        <v>0</v>
      </c>
      <c r="H138" s="1"/>
    </row>
    <row r="139" spans="1:17" ht="25.5" customHeight="1">
      <c r="A139" s="157">
        <f>A138+1</f>
        <v>118</v>
      </c>
      <c r="B139" s="139"/>
      <c r="C139" s="14"/>
      <c r="D139" s="23"/>
      <c r="E139" s="165">
        <f t="shared" si="12"/>
        <v>0</v>
      </c>
      <c r="F139" s="150">
        <v>0</v>
      </c>
      <c r="G139" s="171">
        <f t="shared" si="10"/>
        <v>0</v>
      </c>
      <c r="H139" s="1"/>
    </row>
    <row r="140" spans="1:17" ht="25.5" customHeight="1">
      <c r="A140" s="157">
        <f t="shared" ref="A140:A141" si="14">A139+1</f>
        <v>119</v>
      </c>
      <c r="B140" s="139"/>
      <c r="C140" s="14"/>
      <c r="D140" s="23"/>
      <c r="E140" s="165">
        <f t="shared" si="12"/>
        <v>0</v>
      </c>
      <c r="F140" s="150">
        <v>0</v>
      </c>
      <c r="G140" s="171">
        <f t="shared" si="10"/>
        <v>0</v>
      </c>
      <c r="H140" s="1"/>
    </row>
    <row r="141" spans="1:17" ht="25.5" customHeight="1" thickBot="1">
      <c r="A141" s="157">
        <f t="shared" si="14"/>
        <v>120</v>
      </c>
      <c r="B141" s="139"/>
      <c r="C141" s="14"/>
      <c r="D141" s="23"/>
      <c r="E141" s="165">
        <f t="shared" si="12"/>
        <v>0</v>
      </c>
      <c r="F141" s="151">
        <v>0</v>
      </c>
      <c r="G141" s="171">
        <f t="shared" si="10"/>
        <v>0</v>
      </c>
      <c r="H141" s="1"/>
    </row>
    <row r="142" spans="1:17" s="8" customFormat="1" ht="25.5" customHeight="1" thickBot="1">
      <c r="A142" s="147"/>
      <c r="B142" s="143"/>
      <c r="C142" s="141"/>
      <c r="D142" s="142"/>
      <c r="E142" s="166" t="s">
        <v>75</v>
      </c>
      <c r="F142" s="152">
        <f>SUM(F102:F141)</f>
        <v>0</v>
      </c>
      <c r="G142" s="172">
        <f>SUM(G102:G141)</f>
        <v>0</v>
      </c>
    </row>
    <row r="144" spans="1:17" s="8" customFormat="1" ht="30" customHeight="1">
      <c r="A144" s="156"/>
      <c r="B144" s="253" t="s">
        <v>79</v>
      </c>
      <c r="C144" s="254"/>
      <c r="D144" s="158"/>
      <c r="E144" s="163"/>
      <c r="F144" s="3"/>
      <c r="G144" s="162"/>
      <c r="H144" s="106"/>
      <c r="J144" s="31"/>
      <c r="K144" s="31"/>
      <c r="L144" s="31"/>
      <c r="M144" s="31"/>
      <c r="N144" s="31"/>
      <c r="O144" s="31"/>
      <c r="P144" s="31"/>
      <c r="Q144" s="31"/>
    </row>
    <row r="145" spans="1:18" s="8" customFormat="1" ht="30" customHeight="1">
      <c r="A145" s="156"/>
      <c r="B145" s="260"/>
      <c r="C145" s="261"/>
      <c r="D145" s="261"/>
      <c r="E145" s="262"/>
      <c r="F145" s="7"/>
      <c r="G145" s="170"/>
      <c r="H145" s="106"/>
      <c r="J145" s="31"/>
      <c r="K145" s="31"/>
      <c r="L145" s="31"/>
      <c r="M145" s="31"/>
      <c r="N145" s="31"/>
      <c r="O145" s="31"/>
      <c r="P145" s="31"/>
      <c r="Q145" s="31"/>
    </row>
    <row r="146" spans="1:18" s="8" customFormat="1" ht="54" customHeight="1">
      <c r="A146" s="48" t="s">
        <v>2</v>
      </c>
      <c r="B146" s="138" t="s">
        <v>5</v>
      </c>
      <c r="C146" s="48" t="s">
        <v>6</v>
      </c>
      <c r="D146" s="48" t="s">
        <v>78</v>
      </c>
      <c r="E146" s="164" t="s">
        <v>76</v>
      </c>
      <c r="F146" s="149" t="s">
        <v>74</v>
      </c>
      <c r="G146" s="164" t="s">
        <v>77</v>
      </c>
      <c r="H146" s="159"/>
      <c r="J146" s="32"/>
      <c r="K146" s="32"/>
      <c r="L146" s="32"/>
      <c r="M146" s="32"/>
      <c r="N146" s="32"/>
      <c r="O146" s="32"/>
      <c r="P146" s="32"/>
      <c r="Q146" s="32"/>
    </row>
    <row r="147" spans="1:18" ht="25.5" customHeight="1">
      <c r="A147" s="157">
        <f>A141+1</f>
        <v>121</v>
      </c>
      <c r="B147" s="139"/>
      <c r="C147" s="14"/>
      <c r="D147" s="23"/>
      <c r="E147" s="165">
        <v>0</v>
      </c>
      <c r="F147" s="150">
        <v>0</v>
      </c>
      <c r="G147" s="171">
        <f t="shared" ref="G147:G186" si="15">E147*(HOUR(F147)+DAY(F147)*24+MINUTE(F147)/60)</f>
        <v>0</v>
      </c>
      <c r="H147" s="1"/>
      <c r="J147" s="140"/>
      <c r="K147" s="33"/>
      <c r="L147" s="33"/>
      <c r="M147" s="33"/>
      <c r="N147" s="33"/>
      <c r="O147" s="33"/>
      <c r="P147" s="33"/>
      <c r="Q147" s="33"/>
      <c r="R147" s="8"/>
    </row>
    <row r="148" spans="1:18" ht="25.5" customHeight="1">
      <c r="A148" s="157">
        <f>A147+1</f>
        <v>122</v>
      </c>
      <c r="B148" s="139"/>
      <c r="C148" s="14"/>
      <c r="D148" s="23"/>
      <c r="E148" s="165">
        <f>E147</f>
        <v>0</v>
      </c>
      <c r="F148" s="150">
        <v>0</v>
      </c>
      <c r="G148" s="171">
        <f t="shared" si="15"/>
        <v>0</v>
      </c>
      <c r="H148" s="1"/>
      <c r="J148" s="34"/>
      <c r="K148" s="34"/>
      <c r="L148" s="34"/>
      <c r="M148" s="34"/>
      <c r="N148" s="34"/>
      <c r="O148" s="34"/>
      <c r="P148" s="34"/>
      <c r="Q148" s="34"/>
      <c r="R148" s="8"/>
    </row>
    <row r="149" spans="1:18" ht="25.5" customHeight="1">
      <c r="A149" s="157">
        <f t="shared" ref="A149:A159" si="16">A148+1</f>
        <v>123</v>
      </c>
      <c r="B149" s="139"/>
      <c r="C149" s="14"/>
      <c r="D149" s="23"/>
      <c r="E149" s="165">
        <f t="shared" ref="E149:E186" si="17">E148</f>
        <v>0</v>
      </c>
      <c r="F149" s="150">
        <v>0</v>
      </c>
      <c r="G149" s="171">
        <f t="shared" si="15"/>
        <v>0</v>
      </c>
      <c r="H149" s="1"/>
      <c r="J149" s="35"/>
      <c r="K149" s="35"/>
      <c r="L149" s="31"/>
      <c r="M149" s="31"/>
      <c r="N149" s="31"/>
      <c r="O149" s="31"/>
      <c r="P149" s="31"/>
      <c r="Q149" s="31"/>
      <c r="R149" s="8"/>
    </row>
    <row r="150" spans="1:18" ht="25.5" customHeight="1">
      <c r="A150" s="157">
        <f t="shared" si="16"/>
        <v>124</v>
      </c>
      <c r="B150" s="139"/>
      <c r="C150" s="14"/>
      <c r="D150" s="23"/>
      <c r="E150" s="165">
        <f t="shared" si="17"/>
        <v>0</v>
      </c>
      <c r="F150" s="150">
        <v>0</v>
      </c>
      <c r="G150" s="171">
        <f t="shared" si="15"/>
        <v>0</v>
      </c>
      <c r="H150" s="1"/>
      <c r="J150" s="35"/>
      <c r="K150" s="35"/>
      <c r="L150" s="31"/>
      <c r="M150" s="31"/>
      <c r="N150" s="31"/>
      <c r="O150" s="31"/>
      <c r="P150" s="31"/>
      <c r="Q150" s="31"/>
      <c r="R150" s="8"/>
    </row>
    <row r="151" spans="1:18" ht="25.5" customHeight="1">
      <c r="A151" s="157">
        <f t="shared" si="16"/>
        <v>125</v>
      </c>
      <c r="B151" s="139"/>
      <c r="C151" s="14"/>
      <c r="D151" s="23"/>
      <c r="E151" s="165">
        <f t="shared" si="17"/>
        <v>0</v>
      </c>
      <c r="F151" s="150">
        <v>0</v>
      </c>
      <c r="G151" s="171">
        <f t="shared" si="15"/>
        <v>0</v>
      </c>
      <c r="H151" s="1"/>
      <c r="J151" s="35"/>
      <c r="K151" s="31"/>
      <c r="L151" s="31"/>
      <c r="M151" s="31"/>
      <c r="N151" s="31"/>
      <c r="O151" s="31"/>
      <c r="P151" s="31"/>
      <c r="Q151" s="31"/>
      <c r="R151" s="8"/>
    </row>
    <row r="152" spans="1:18" ht="25.5" customHeight="1">
      <c r="A152" s="157">
        <f t="shared" si="16"/>
        <v>126</v>
      </c>
      <c r="B152" s="139"/>
      <c r="C152" s="14"/>
      <c r="D152" s="23"/>
      <c r="E152" s="165">
        <f t="shared" si="17"/>
        <v>0</v>
      </c>
      <c r="F152" s="150">
        <v>0</v>
      </c>
      <c r="G152" s="171">
        <f t="shared" si="15"/>
        <v>0</v>
      </c>
      <c r="H152" s="1"/>
      <c r="J152" s="35"/>
      <c r="K152" s="35"/>
      <c r="L152" s="31"/>
      <c r="M152" s="31"/>
      <c r="N152" s="31"/>
      <c r="O152" s="31"/>
      <c r="P152" s="31"/>
      <c r="Q152" s="31"/>
      <c r="R152" s="8"/>
    </row>
    <row r="153" spans="1:18" ht="25.5" customHeight="1">
      <c r="A153" s="157">
        <f t="shared" si="16"/>
        <v>127</v>
      </c>
      <c r="B153" s="139"/>
      <c r="C153" s="14"/>
      <c r="D153" s="23"/>
      <c r="E153" s="165">
        <f t="shared" si="17"/>
        <v>0</v>
      </c>
      <c r="F153" s="150">
        <v>0</v>
      </c>
      <c r="G153" s="171">
        <f t="shared" si="15"/>
        <v>0</v>
      </c>
      <c r="H153" s="1"/>
      <c r="J153" s="31"/>
      <c r="K153" s="31"/>
      <c r="L153" s="31"/>
      <c r="M153" s="31"/>
      <c r="N153" s="31"/>
      <c r="O153" s="31"/>
      <c r="P153" s="31"/>
      <c r="Q153" s="31"/>
      <c r="R153" s="8"/>
    </row>
    <row r="154" spans="1:18" ht="25.5" customHeight="1">
      <c r="A154" s="157">
        <f t="shared" si="16"/>
        <v>128</v>
      </c>
      <c r="B154" s="139"/>
      <c r="C154" s="14"/>
      <c r="D154" s="23"/>
      <c r="E154" s="165">
        <f t="shared" si="17"/>
        <v>0</v>
      </c>
      <c r="F154" s="150">
        <v>0</v>
      </c>
      <c r="G154" s="171">
        <f t="shared" si="15"/>
        <v>0</v>
      </c>
      <c r="H154" s="1"/>
    </row>
    <row r="155" spans="1:18" ht="25.5" customHeight="1">
      <c r="A155" s="157">
        <f t="shared" si="16"/>
        <v>129</v>
      </c>
      <c r="B155" s="139"/>
      <c r="C155" s="14"/>
      <c r="D155" s="23"/>
      <c r="E155" s="165">
        <f t="shared" si="17"/>
        <v>0</v>
      </c>
      <c r="F155" s="150">
        <v>0</v>
      </c>
      <c r="G155" s="171">
        <f t="shared" si="15"/>
        <v>0</v>
      </c>
      <c r="H155" s="1"/>
    </row>
    <row r="156" spans="1:18" ht="25.5" customHeight="1">
      <c r="A156" s="157">
        <f t="shared" si="16"/>
        <v>130</v>
      </c>
      <c r="B156" s="139"/>
      <c r="C156" s="14"/>
      <c r="D156" s="23"/>
      <c r="E156" s="165">
        <f t="shared" si="17"/>
        <v>0</v>
      </c>
      <c r="F156" s="150">
        <v>0</v>
      </c>
      <c r="G156" s="171">
        <f t="shared" si="15"/>
        <v>0</v>
      </c>
      <c r="H156" s="1"/>
    </row>
    <row r="157" spans="1:18" ht="25.5" customHeight="1">
      <c r="A157" s="157">
        <f t="shared" si="16"/>
        <v>131</v>
      </c>
      <c r="B157" s="139"/>
      <c r="C157" s="14"/>
      <c r="D157" s="23"/>
      <c r="E157" s="165">
        <f t="shared" si="17"/>
        <v>0</v>
      </c>
      <c r="F157" s="150">
        <v>0</v>
      </c>
      <c r="G157" s="171">
        <f t="shared" si="15"/>
        <v>0</v>
      </c>
      <c r="H157" s="1"/>
    </row>
    <row r="158" spans="1:18" ht="25.5" customHeight="1">
      <c r="A158" s="157">
        <f t="shared" si="16"/>
        <v>132</v>
      </c>
      <c r="B158" s="139"/>
      <c r="C158" s="14"/>
      <c r="D158" s="23"/>
      <c r="E158" s="165">
        <f t="shared" si="17"/>
        <v>0</v>
      </c>
      <c r="F158" s="150">
        <v>0</v>
      </c>
      <c r="G158" s="171">
        <f t="shared" si="15"/>
        <v>0</v>
      </c>
      <c r="H158" s="1"/>
    </row>
    <row r="159" spans="1:18" ht="25.5" customHeight="1">
      <c r="A159" s="157">
        <f t="shared" si="16"/>
        <v>133</v>
      </c>
      <c r="B159" s="139"/>
      <c r="C159" s="14"/>
      <c r="D159" s="23"/>
      <c r="E159" s="165">
        <f t="shared" si="17"/>
        <v>0</v>
      </c>
      <c r="F159" s="150">
        <v>0</v>
      </c>
      <c r="G159" s="171">
        <f t="shared" si="15"/>
        <v>0</v>
      </c>
      <c r="H159" s="1"/>
    </row>
    <row r="160" spans="1:18" ht="25.5" customHeight="1">
      <c r="A160" s="157">
        <f>A159+1</f>
        <v>134</v>
      </c>
      <c r="B160" s="139"/>
      <c r="C160" s="14"/>
      <c r="D160" s="23"/>
      <c r="E160" s="165">
        <f t="shared" si="17"/>
        <v>0</v>
      </c>
      <c r="F160" s="150">
        <v>0</v>
      </c>
      <c r="G160" s="171">
        <f t="shared" si="15"/>
        <v>0</v>
      </c>
      <c r="H160" s="1"/>
    </row>
    <row r="161" spans="1:8" ht="25.5" customHeight="1">
      <c r="A161" s="157">
        <f>A160+1</f>
        <v>135</v>
      </c>
      <c r="B161" s="139"/>
      <c r="C161" s="14"/>
      <c r="D161" s="23"/>
      <c r="E161" s="165">
        <f t="shared" si="17"/>
        <v>0</v>
      </c>
      <c r="F161" s="150">
        <v>0</v>
      </c>
      <c r="G161" s="171">
        <f t="shared" si="15"/>
        <v>0</v>
      </c>
      <c r="H161" s="1"/>
    </row>
    <row r="162" spans="1:8" ht="25.5" customHeight="1">
      <c r="A162" s="157">
        <f t="shared" ref="A162:A182" si="18">A161+1</f>
        <v>136</v>
      </c>
      <c r="B162" s="139"/>
      <c r="C162" s="14"/>
      <c r="D162" s="23"/>
      <c r="E162" s="165">
        <f t="shared" si="17"/>
        <v>0</v>
      </c>
      <c r="F162" s="150">
        <v>0</v>
      </c>
      <c r="G162" s="171">
        <f t="shared" si="15"/>
        <v>0</v>
      </c>
      <c r="H162" s="1"/>
    </row>
    <row r="163" spans="1:8" ht="25.5" customHeight="1">
      <c r="A163" s="157">
        <f t="shared" si="18"/>
        <v>137</v>
      </c>
      <c r="B163" s="139"/>
      <c r="C163" s="14"/>
      <c r="D163" s="23"/>
      <c r="E163" s="165">
        <f t="shared" si="17"/>
        <v>0</v>
      </c>
      <c r="F163" s="150">
        <v>0</v>
      </c>
      <c r="G163" s="171">
        <f t="shared" si="15"/>
        <v>0</v>
      </c>
      <c r="H163" s="1"/>
    </row>
    <row r="164" spans="1:8" ht="25.5" customHeight="1">
      <c r="A164" s="157">
        <f t="shared" si="18"/>
        <v>138</v>
      </c>
      <c r="B164" s="139"/>
      <c r="C164" s="14"/>
      <c r="D164" s="23"/>
      <c r="E164" s="165">
        <f t="shared" si="17"/>
        <v>0</v>
      </c>
      <c r="F164" s="150">
        <v>0</v>
      </c>
      <c r="G164" s="171">
        <f t="shared" si="15"/>
        <v>0</v>
      </c>
      <c r="H164" s="1"/>
    </row>
    <row r="165" spans="1:8" ht="25.5" customHeight="1">
      <c r="A165" s="157">
        <f t="shared" si="18"/>
        <v>139</v>
      </c>
      <c r="B165" s="139"/>
      <c r="C165" s="14"/>
      <c r="D165" s="23"/>
      <c r="E165" s="165">
        <f t="shared" si="17"/>
        <v>0</v>
      </c>
      <c r="F165" s="150">
        <v>0</v>
      </c>
      <c r="G165" s="171">
        <f t="shared" si="15"/>
        <v>0</v>
      </c>
      <c r="H165" s="1"/>
    </row>
    <row r="166" spans="1:8" ht="25.5" customHeight="1">
      <c r="A166" s="157">
        <f t="shared" si="18"/>
        <v>140</v>
      </c>
      <c r="B166" s="139"/>
      <c r="C166" s="14"/>
      <c r="D166" s="23"/>
      <c r="E166" s="165">
        <f t="shared" si="17"/>
        <v>0</v>
      </c>
      <c r="F166" s="150">
        <v>0</v>
      </c>
      <c r="G166" s="171">
        <f t="shared" si="15"/>
        <v>0</v>
      </c>
      <c r="H166" s="1"/>
    </row>
    <row r="167" spans="1:8" ht="25.5" customHeight="1">
      <c r="A167" s="157">
        <f t="shared" si="18"/>
        <v>141</v>
      </c>
      <c r="B167" s="139"/>
      <c r="C167" s="14"/>
      <c r="D167" s="23"/>
      <c r="E167" s="165">
        <f t="shared" si="17"/>
        <v>0</v>
      </c>
      <c r="F167" s="150">
        <v>0</v>
      </c>
      <c r="G167" s="171">
        <f t="shared" si="15"/>
        <v>0</v>
      </c>
      <c r="H167" s="1"/>
    </row>
    <row r="168" spans="1:8" ht="25.5" customHeight="1">
      <c r="A168" s="157">
        <f t="shared" si="18"/>
        <v>142</v>
      </c>
      <c r="B168" s="139"/>
      <c r="C168" s="14"/>
      <c r="D168" s="23"/>
      <c r="E168" s="165">
        <f t="shared" si="17"/>
        <v>0</v>
      </c>
      <c r="F168" s="150">
        <v>0</v>
      </c>
      <c r="G168" s="171">
        <f t="shared" si="15"/>
        <v>0</v>
      </c>
      <c r="H168" s="1"/>
    </row>
    <row r="169" spans="1:8" ht="25.5" customHeight="1">
      <c r="A169" s="157">
        <f t="shared" si="18"/>
        <v>143</v>
      </c>
      <c r="B169" s="139"/>
      <c r="C169" s="14"/>
      <c r="D169" s="23"/>
      <c r="E169" s="165">
        <f t="shared" si="17"/>
        <v>0</v>
      </c>
      <c r="F169" s="150">
        <v>0</v>
      </c>
      <c r="G169" s="171">
        <f t="shared" si="15"/>
        <v>0</v>
      </c>
      <c r="H169" s="1"/>
    </row>
    <row r="170" spans="1:8" ht="25.5" customHeight="1">
      <c r="A170" s="157">
        <f t="shared" si="18"/>
        <v>144</v>
      </c>
      <c r="B170" s="139"/>
      <c r="C170" s="14"/>
      <c r="D170" s="23"/>
      <c r="E170" s="165">
        <f t="shared" si="17"/>
        <v>0</v>
      </c>
      <c r="F170" s="150">
        <v>0</v>
      </c>
      <c r="G170" s="171">
        <f t="shared" si="15"/>
        <v>0</v>
      </c>
      <c r="H170" s="1"/>
    </row>
    <row r="171" spans="1:8" ht="25.5" customHeight="1">
      <c r="A171" s="157">
        <f t="shared" si="18"/>
        <v>145</v>
      </c>
      <c r="B171" s="139"/>
      <c r="C171" s="14"/>
      <c r="D171" s="23"/>
      <c r="E171" s="165">
        <f t="shared" si="17"/>
        <v>0</v>
      </c>
      <c r="F171" s="150">
        <v>0</v>
      </c>
      <c r="G171" s="171">
        <f t="shared" si="15"/>
        <v>0</v>
      </c>
      <c r="H171" s="1"/>
    </row>
    <row r="172" spans="1:8" ht="25.5" customHeight="1">
      <c r="A172" s="157">
        <f t="shared" si="18"/>
        <v>146</v>
      </c>
      <c r="B172" s="139"/>
      <c r="C172" s="14"/>
      <c r="D172" s="23"/>
      <c r="E172" s="165">
        <f t="shared" si="17"/>
        <v>0</v>
      </c>
      <c r="F172" s="150">
        <v>0</v>
      </c>
      <c r="G172" s="171">
        <f t="shared" si="15"/>
        <v>0</v>
      </c>
      <c r="H172" s="1"/>
    </row>
    <row r="173" spans="1:8" ht="25.5" customHeight="1">
      <c r="A173" s="157">
        <f t="shared" si="18"/>
        <v>147</v>
      </c>
      <c r="B173" s="139"/>
      <c r="C173" s="14"/>
      <c r="D173" s="23"/>
      <c r="E173" s="165">
        <f t="shared" si="17"/>
        <v>0</v>
      </c>
      <c r="F173" s="150">
        <v>0</v>
      </c>
      <c r="G173" s="171">
        <f t="shared" si="15"/>
        <v>0</v>
      </c>
      <c r="H173" s="1"/>
    </row>
    <row r="174" spans="1:8" ht="25.5" customHeight="1">
      <c r="A174" s="157">
        <f t="shared" si="18"/>
        <v>148</v>
      </c>
      <c r="B174" s="139"/>
      <c r="C174" s="14"/>
      <c r="D174" s="23"/>
      <c r="E174" s="165">
        <f t="shared" si="17"/>
        <v>0</v>
      </c>
      <c r="F174" s="150">
        <v>0</v>
      </c>
      <c r="G174" s="171">
        <f t="shared" si="15"/>
        <v>0</v>
      </c>
      <c r="H174" s="1"/>
    </row>
    <row r="175" spans="1:8" ht="25.5" customHeight="1">
      <c r="A175" s="157">
        <f t="shared" si="18"/>
        <v>149</v>
      </c>
      <c r="B175" s="139"/>
      <c r="C175" s="14"/>
      <c r="D175" s="23"/>
      <c r="E175" s="165">
        <f t="shared" si="17"/>
        <v>0</v>
      </c>
      <c r="F175" s="150">
        <v>0</v>
      </c>
      <c r="G175" s="171">
        <f t="shared" si="15"/>
        <v>0</v>
      </c>
      <c r="H175" s="1"/>
    </row>
    <row r="176" spans="1:8" ht="25.5" customHeight="1">
      <c r="A176" s="157">
        <f t="shared" si="18"/>
        <v>150</v>
      </c>
      <c r="B176" s="139"/>
      <c r="C176" s="14"/>
      <c r="D176" s="23"/>
      <c r="E176" s="165">
        <f t="shared" si="17"/>
        <v>0</v>
      </c>
      <c r="F176" s="150">
        <v>0</v>
      </c>
      <c r="G176" s="171">
        <f t="shared" si="15"/>
        <v>0</v>
      </c>
      <c r="H176" s="1"/>
    </row>
    <row r="177" spans="1:18" ht="25.5" customHeight="1">
      <c r="A177" s="157">
        <f t="shared" si="18"/>
        <v>151</v>
      </c>
      <c r="B177" s="139"/>
      <c r="C177" s="14"/>
      <c r="D177" s="23"/>
      <c r="E177" s="165">
        <f t="shared" si="17"/>
        <v>0</v>
      </c>
      <c r="F177" s="150">
        <v>0</v>
      </c>
      <c r="G177" s="171">
        <f t="shared" si="15"/>
        <v>0</v>
      </c>
      <c r="H177" s="1"/>
    </row>
    <row r="178" spans="1:18" ht="25.5" customHeight="1">
      <c r="A178" s="157">
        <f t="shared" si="18"/>
        <v>152</v>
      </c>
      <c r="B178" s="139"/>
      <c r="C178" s="14"/>
      <c r="D178" s="23"/>
      <c r="E178" s="165">
        <f t="shared" si="17"/>
        <v>0</v>
      </c>
      <c r="F178" s="150">
        <v>0</v>
      </c>
      <c r="G178" s="171">
        <f t="shared" si="15"/>
        <v>0</v>
      </c>
      <c r="H178" s="1"/>
    </row>
    <row r="179" spans="1:18" ht="25.5" customHeight="1">
      <c r="A179" s="157">
        <f t="shared" si="18"/>
        <v>153</v>
      </c>
      <c r="B179" s="139"/>
      <c r="C179" s="14"/>
      <c r="D179" s="23"/>
      <c r="E179" s="165">
        <f t="shared" si="17"/>
        <v>0</v>
      </c>
      <c r="F179" s="150">
        <v>0</v>
      </c>
      <c r="G179" s="171">
        <f t="shared" si="15"/>
        <v>0</v>
      </c>
      <c r="H179" s="1"/>
    </row>
    <row r="180" spans="1:18" ht="25.5" customHeight="1">
      <c r="A180" s="157">
        <f t="shared" si="18"/>
        <v>154</v>
      </c>
      <c r="B180" s="139"/>
      <c r="C180" s="14"/>
      <c r="D180" s="23"/>
      <c r="E180" s="165">
        <f t="shared" si="17"/>
        <v>0</v>
      </c>
      <c r="F180" s="150">
        <v>0</v>
      </c>
      <c r="G180" s="171">
        <f t="shared" si="15"/>
        <v>0</v>
      </c>
      <c r="H180" s="1"/>
    </row>
    <row r="181" spans="1:18" ht="25.5" customHeight="1">
      <c r="A181" s="157">
        <f t="shared" si="18"/>
        <v>155</v>
      </c>
      <c r="B181" s="139"/>
      <c r="C181" s="14"/>
      <c r="D181" s="23"/>
      <c r="E181" s="165">
        <f t="shared" si="17"/>
        <v>0</v>
      </c>
      <c r="F181" s="150">
        <v>0</v>
      </c>
      <c r="G181" s="171">
        <f t="shared" si="15"/>
        <v>0</v>
      </c>
      <c r="H181" s="1"/>
    </row>
    <row r="182" spans="1:18" ht="25.5" customHeight="1">
      <c r="A182" s="157">
        <f t="shared" si="18"/>
        <v>156</v>
      </c>
      <c r="B182" s="139"/>
      <c r="C182" s="14"/>
      <c r="D182" s="23"/>
      <c r="E182" s="165">
        <f t="shared" si="17"/>
        <v>0</v>
      </c>
      <c r="F182" s="150">
        <v>0</v>
      </c>
      <c r="G182" s="171">
        <f t="shared" si="15"/>
        <v>0</v>
      </c>
      <c r="H182" s="1"/>
    </row>
    <row r="183" spans="1:18" ht="25.5" customHeight="1">
      <c r="A183" s="157">
        <f>A182+1</f>
        <v>157</v>
      </c>
      <c r="B183" s="139"/>
      <c r="C183" s="14"/>
      <c r="D183" s="23"/>
      <c r="E183" s="165">
        <f t="shared" si="17"/>
        <v>0</v>
      </c>
      <c r="F183" s="150">
        <v>0</v>
      </c>
      <c r="G183" s="171">
        <f t="shared" si="15"/>
        <v>0</v>
      </c>
      <c r="H183" s="1"/>
    </row>
    <row r="184" spans="1:18" ht="25.5" customHeight="1">
      <c r="A184" s="157">
        <f>A183+1</f>
        <v>158</v>
      </c>
      <c r="B184" s="139"/>
      <c r="C184" s="14"/>
      <c r="D184" s="23"/>
      <c r="E184" s="165">
        <f t="shared" si="17"/>
        <v>0</v>
      </c>
      <c r="F184" s="150">
        <v>0</v>
      </c>
      <c r="G184" s="171">
        <f t="shared" si="15"/>
        <v>0</v>
      </c>
      <c r="H184" s="1"/>
    </row>
    <row r="185" spans="1:18" ht="25.5" customHeight="1">
      <c r="A185" s="157">
        <f t="shared" ref="A185:A186" si="19">A184+1</f>
        <v>159</v>
      </c>
      <c r="B185" s="139"/>
      <c r="C185" s="14"/>
      <c r="D185" s="23"/>
      <c r="E185" s="165">
        <f t="shared" si="17"/>
        <v>0</v>
      </c>
      <c r="F185" s="150">
        <v>0</v>
      </c>
      <c r="G185" s="171">
        <f t="shared" si="15"/>
        <v>0</v>
      </c>
      <c r="H185" s="1"/>
    </row>
    <row r="186" spans="1:18" ht="25.5" customHeight="1" thickBot="1">
      <c r="A186" s="157">
        <f t="shared" si="19"/>
        <v>160</v>
      </c>
      <c r="B186" s="139"/>
      <c r="C186" s="14"/>
      <c r="D186" s="23"/>
      <c r="E186" s="165">
        <f t="shared" si="17"/>
        <v>0</v>
      </c>
      <c r="F186" s="151">
        <v>0</v>
      </c>
      <c r="G186" s="171">
        <f t="shared" si="15"/>
        <v>0</v>
      </c>
      <c r="H186" s="1"/>
    </row>
    <row r="187" spans="1:18" s="8" customFormat="1" ht="25.5" customHeight="1" thickBot="1">
      <c r="A187" s="147"/>
      <c r="B187" s="143"/>
      <c r="C187" s="141"/>
      <c r="D187" s="142"/>
      <c r="E187" s="166" t="s">
        <v>75</v>
      </c>
      <c r="F187" s="152">
        <f>SUM(F147:F186)</f>
        <v>0</v>
      </c>
      <c r="G187" s="172">
        <f>SUM(G147:G186)</f>
        <v>0</v>
      </c>
    </row>
    <row r="188" spans="1:18" ht="19.5" customHeight="1">
      <c r="B188" s="145"/>
      <c r="C188" s="146"/>
      <c r="D188" s="146"/>
      <c r="E188" s="167"/>
      <c r="F188" s="153"/>
      <c r="G188" s="167"/>
      <c r="H188" s="1"/>
    </row>
    <row r="189" spans="1:18" s="8" customFormat="1" ht="30" customHeight="1">
      <c r="A189" s="156"/>
      <c r="B189" s="253" t="s">
        <v>79</v>
      </c>
      <c r="C189" s="254"/>
      <c r="D189" s="158"/>
      <c r="E189" s="163"/>
      <c r="F189" s="3"/>
      <c r="G189" s="162"/>
      <c r="H189" s="106"/>
      <c r="J189" s="31"/>
      <c r="K189" s="31"/>
      <c r="L189" s="31"/>
      <c r="M189" s="31"/>
      <c r="N189" s="31"/>
      <c r="O189" s="31"/>
      <c r="P189" s="31"/>
      <c r="Q189" s="31"/>
    </row>
    <row r="190" spans="1:18" s="8" customFormat="1" ht="30" customHeight="1">
      <c r="A190" s="156"/>
      <c r="B190" s="260"/>
      <c r="C190" s="261"/>
      <c r="D190" s="261"/>
      <c r="E190" s="262"/>
      <c r="F190" s="7"/>
      <c r="G190" s="170"/>
      <c r="H190" s="106"/>
      <c r="J190" s="31"/>
      <c r="K190" s="31"/>
      <c r="L190" s="31"/>
      <c r="M190" s="31"/>
      <c r="N190" s="31"/>
      <c r="O190" s="31"/>
      <c r="P190" s="31"/>
      <c r="Q190" s="31"/>
    </row>
    <row r="191" spans="1:18" s="8" customFormat="1" ht="54" customHeight="1">
      <c r="A191" s="48" t="s">
        <v>2</v>
      </c>
      <c r="B191" s="138" t="s">
        <v>5</v>
      </c>
      <c r="C191" s="48" t="s">
        <v>6</v>
      </c>
      <c r="D191" s="48" t="s">
        <v>78</v>
      </c>
      <c r="E191" s="164" t="s">
        <v>76</v>
      </c>
      <c r="F191" s="149" t="s">
        <v>74</v>
      </c>
      <c r="G191" s="164" t="s">
        <v>77</v>
      </c>
      <c r="H191" s="159"/>
      <c r="J191" s="32"/>
      <c r="K191" s="32"/>
      <c r="L191" s="32"/>
      <c r="M191" s="32"/>
      <c r="N191" s="32"/>
      <c r="O191" s="32"/>
      <c r="P191" s="32"/>
      <c r="Q191" s="32"/>
    </row>
    <row r="192" spans="1:18" ht="25.5" customHeight="1">
      <c r="A192" s="157">
        <f>A186+1</f>
        <v>161</v>
      </c>
      <c r="B192" s="139"/>
      <c r="C192" s="14"/>
      <c r="D192" s="23"/>
      <c r="E192" s="165">
        <v>0</v>
      </c>
      <c r="F192" s="150">
        <v>0</v>
      </c>
      <c r="G192" s="171">
        <f t="shared" ref="G192:G231" si="20">E192*(HOUR(F192)+DAY(F192)*24+MINUTE(F192)/60)</f>
        <v>0</v>
      </c>
      <c r="H192" s="1"/>
      <c r="J192" s="140"/>
      <c r="K192" s="33"/>
      <c r="L192" s="33"/>
      <c r="M192" s="33"/>
      <c r="N192" s="33"/>
      <c r="O192" s="33"/>
      <c r="P192" s="33"/>
      <c r="Q192" s="33"/>
      <c r="R192" s="8"/>
    </row>
    <row r="193" spans="1:18" ht="25.5" customHeight="1">
      <c r="A193" s="157">
        <f>A192+1</f>
        <v>162</v>
      </c>
      <c r="B193" s="139"/>
      <c r="C193" s="14"/>
      <c r="D193" s="23"/>
      <c r="E193" s="165">
        <f>E192</f>
        <v>0</v>
      </c>
      <c r="F193" s="150">
        <v>0</v>
      </c>
      <c r="G193" s="171">
        <f t="shared" si="20"/>
        <v>0</v>
      </c>
      <c r="H193" s="1"/>
      <c r="J193" s="34"/>
      <c r="K193" s="34"/>
      <c r="L193" s="34"/>
      <c r="M193" s="34"/>
      <c r="N193" s="34"/>
      <c r="O193" s="34"/>
      <c r="P193" s="34"/>
      <c r="Q193" s="34"/>
      <c r="R193" s="8"/>
    </row>
    <row r="194" spans="1:18" ht="25.5" customHeight="1">
      <c r="A194" s="157">
        <f t="shared" ref="A194:A204" si="21">A193+1</f>
        <v>163</v>
      </c>
      <c r="B194" s="139"/>
      <c r="C194" s="14"/>
      <c r="D194" s="23"/>
      <c r="E194" s="165">
        <f t="shared" ref="E194:E231" si="22">E193</f>
        <v>0</v>
      </c>
      <c r="F194" s="150">
        <v>0</v>
      </c>
      <c r="G194" s="171">
        <f t="shared" si="20"/>
        <v>0</v>
      </c>
      <c r="H194" s="1"/>
      <c r="J194" s="35"/>
      <c r="K194" s="35"/>
      <c r="L194" s="31"/>
      <c r="M194" s="31"/>
      <c r="N194" s="31"/>
      <c r="O194" s="31"/>
      <c r="P194" s="31"/>
      <c r="Q194" s="31"/>
      <c r="R194" s="8"/>
    </row>
    <row r="195" spans="1:18" ht="25.5" customHeight="1">
      <c r="A195" s="157">
        <f t="shared" si="21"/>
        <v>164</v>
      </c>
      <c r="B195" s="139"/>
      <c r="C195" s="14"/>
      <c r="D195" s="23"/>
      <c r="E195" s="165">
        <f t="shared" si="22"/>
        <v>0</v>
      </c>
      <c r="F195" s="150">
        <v>0</v>
      </c>
      <c r="G195" s="171">
        <f t="shared" si="20"/>
        <v>0</v>
      </c>
      <c r="H195" s="1"/>
      <c r="J195" s="35"/>
      <c r="K195" s="35"/>
      <c r="L195" s="31"/>
      <c r="M195" s="31"/>
      <c r="N195" s="31"/>
      <c r="O195" s="31"/>
      <c r="P195" s="31"/>
      <c r="Q195" s="31"/>
      <c r="R195" s="8"/>
    </row>
    <row r="196" spans="1:18" ht="25.5" customHeight="1">
      <c r="A196" s="157">
        <f t="shared" si="21"/>
        <v>165</v>
      </c>
      <c r="B196" s="139"/>
      <c r="C196" s="14"/>
      <c r="D196" s="23"/>
      <c r="E196" s="165">
        <f t="shared" si="22"/>
        <v>0</v>
      </c>
      <c r="F196" s="150">
        <v>0</v>
      </c>
      <c r="G196" s="171">
        <f t="shared" si="20"/>
        <v>0</v>
      </c>
      <c r="H196" s="1"/>
      <c r="J196" s="35"/>
      <c r="K196" s="31"/>
      <c r="L196" s="31"/>
      <c r="M196" s="31"/>
      <c r="N196" s="31"/>
      <c r="O196" s="31"/>
      <c r="P196" s="31"/>
      <c r="Q196" s="31"/>
      <c r="R196" s="8"/>
    </row>
    <row r="197" spans="1:18" ht="25.5" customHeight="1">
      <c r="A197" s="157">
        <f t="shared" si="21"/>
        <v>166</v>
      </c>
      <c r="B197" s="139"/>
      <c r="C197" s="14"/>
      <c r="D197" s="23"/>
      <c r="E197" s="165">
        <f t="shared" si="22"/>
        <v>0</v>
      </c>
      <c r="F197" s="150">
        <v>0</v>
      </c>
      <c r="G197" s="171">
        <f t="shared" si="20"/>
        <v>0</v>
      </c>
      <c r="H197" s="1"/>
      <c r="J197" s="35"/>
      <c r="K197" s="35"/>
      <c r="L197" s="31"/>
      <c r="M197" s="31"/>
      <c r="N197" s="31"/>
      <c r="O197" s="31"/>
      <c r="P197" s="31"/>
      <c r="Q197" s="31"/>
      <c r="R197" s="8"/>
    </row>
    <row r="198" spans="1:18" ht="25.5" customHeight="1">
      <c r="A198" s="157">
        <f t="shared" si="21"/>
        <v>167</v>
      </c>
      <c r="B198" s="139"/>
      <c r="C198" s="14"/>
      <c r="D198" s="23"/>
      <c r="E198" s="165">
        <f t="shared" si="22"/>
        <v>0</v>
      </c>
      <c r="F198" s="150">
        <v>0</v>
      </c>
      <c r="G198" s="171">
        <f t="shared" si="20"/>
        <v>0</v>
      </c>
      <c r="H198" s="1"/>
      <c r="J198" s="31"/>
      <c r="K198" s="31"/>
      <c r="L198" s="31"/>
      <c r="M198" s="31"/>
      <c r="N198" s="31"/>
      <c r="O198" s="31"/>
      <c r="P198" s="31"/>
      <c r="Q198" s="31"/>
      <c r="R198" s="8"/>
    </row>
    <row r="199" spans="1:18" ht="25.5" customHeight="1">
      <c r="A199" s="157">
        <f t="shared" si="21"/>
        <v>168</v>
      </c>
      <c r="B199" s="139"/>
      <c r="C199" s="14"/>
      <c r="D199" s="23"/>
      <c r="E199" s="165">
        <f t="shared" si="22"/>
        <v>0</v>
      </c>
      <c r="F199" s="150">
        <v>0</v>
      </c>
      <c r="G199" s="171">
        <f t="shared" si="20"/>
        <v>0</v>
      </c>
      <c r="H199" s="1"/>
    </row>
    <row r="200" spans="1:18" ht="25.5" customHeight="1">
      <c r="A200" s="157">
        <f t="shared" si="21"/>
        <v>169</v>
      </c>
      <c r="B200" s="139"/>
      <c r="C200" s="14"/>
      <c r="D200" s="23"/>
      <c r="E200" s="165">
        <f t="shared" si="22"/>
        <v>0</v>
      </c>
      <c r="F200" s="150">
        <v>0</v>
      </c>
      <c r="G200" s="171">
        <f t="shared" si="20"/>
        <v>0</v>
      </c>
      <c r="H200" s="1"/>
    </row>
    <row r="201" spans="1:18" ht="25.5" customHeight="1">
      <c r="A201" s="157">
        <f t="shared" si="21"/>
        <v>170</v>
      </c>
      <c r="B201" s="139"/>
      <c r="C201" s="14"/>
      <c r="D201" s="23"/>
      <c r="E201" s="165">
        <f t="shared" si="22"/>
        <v>0</v>
      </c>
      <c r="F201" s="150">
        <v>0</v>
      </c>
      <c r="G201" s="171">
        <f t="shared" si="20"/>
        <v>0</v>
      </c>
      <c r="H201" s="1"/>
    </row>
    <row r="202" spans="1:18" ht="25.5" customHeight="1">
      <c r="A202" s="157">
        <f t="shared" si="21"/>
        <v>171</v>
      </c>
      <c r="B202" s="139"/>
      <c r="C202" s="14"/>
      <c r="D202" s="23"/>
      <c r="E202" s="165">
        <f t="shared" si="22"/>
        <v>0</v>
      </c>
      <c r="F202" s="150">
        <v>0</v>
      </c>
      <c r="G202" s="171">
        <f t="shared" si="20"/>
        <v>0</v>
      </c>
      <c r="H202" s="1"/>
    </row>
    <row r="203" spans="1:18" ht="25.5" customHeight="1">
      <c r="A203" s="157">
        <f t="shared" si="21"/>
        <v>172</v>
      </c>
      <c r="B203" s="139"/>
      <c r="C203" s="14"/>
      <c r="D203" s="23"/>
      <c r="E203" s="165">
        <f t="shared" si="22"/>
        <v>0</v>
      </c>
      <c r="F203" s="150">
        <v>0</v>
      </c>
      <c r="G203" s="171">
        <f t="shared" si="20"/>
        <v>0</v>
      </c>
      <c r="H203" s="1"/>
    </row>
    <row r="204" spans="1:18" ht="25.5" customHeight="1">
      <c r="A204" s="157">
        <f t="shared" si="21"/>
        <v>173</v>
      </c>
      <c r="B204" s="139"/>
      <c r="C204" s="14"/>
      <c r="D204" s="23"/>
      <c r="E204" s="165">
        <f t="shared" si="22"/>
        <v>0</v>
      </c>
      <c r="F204" s="150">
        <v>0</v>
      </c>
      <c r="G204" s="171">
        <f t="shared" si="20"/>
        <v>0</v>
      </c>
      <c r="H204" s="1"/>
    </row>
    <row r="205" spans="1:18" ht="25.5" customHeight="1">
      <c r="A205" s="157">
        <f>A204+1</f>
        <v>174</v>
      </c>
      <c r="B205" s="139"/>
      <c r="C205" s="14"/>
      <c r="D205" s="23"/>
      <c r="E205" s="165">
        <f t="shared" si="22"/>
        <v>0</v>
      </c>
      <c r="F205" s="150">
        <v>0</v>
      </c>
      <c r="G205" s="171">
        <f t="shared" si="20"/>
        <v>0</v>
      </c>
      <c r="H205" s="1"/>
    </row>
    <row r="206" spans="1:18" ht="25.5" customHeight="1">
      <c r="A206" s="157">
        <f>A205+1</f>
        <v>175</v>
      </c>
      <c r="B206" s="139"/>
      <c r="C206" s="14"/>
      <c r="D206" s="23"/>
      <c r="E206" s="165">
        <f t="shared" si="22"/>
        <v>0</v>
      </c>
      <c r="F206" s="150">
        <v>0</v>
      </c>
      <c r="G206" s="171">
        <f t="shared" si="20"/>
        <v>0</v>
      </c>
      <c r="H206" s="1"/>
    </row>
    <row r="207" spans="1:18" ht="25.5" customHeight="1">
      <c r="A207" s="157">
        <f t="shared" ref="A207:A227" si="23">A206+1</f>
        <v>176</v>
      </c>
      <c r="B207" s="139"/>
      <c r="C207" s="14"/>
      <c r="D207" s="23"/>
      <c r="E207" s="165">
        <f t="shared" si="22"/>
        <v>0</v>
      </c>
      <c r="F207" s="150">
        <v>0</v>
      </c>
      <c r="G207" s="171">
        <f t="shared" si="20"/>
        <v>0</v>
      </c>
      <c r="H207" s="1"/>
    </row>
    <row r="208" spans="1:18" ht="25.5" customHeight="1">
      <c r="A208" s="157">
        <f t="shared" si="23"/>
        <v>177</v>
      </c>
      <c r="B208" s="139"/>
      <c r="C208" s="14"/>
      <c r="D208" s="23"/>
      <c r="E208" s="165">
        <f t="shared" si="22"/>
        <v>0</v>
      </c>
      <c r="F208" s="150">
        <v>0</v>
      </c>
      <c r="G208" s="171">
        <f t="shared" si="20"/>
        <v>0</v>
      </c>
      <c r="H208" s="1"/>
    </row>
    <row r="209" spans="1:8" ht="25.5" customHeight="1">
      <c r="A209" s="157">
        <f t="shared" si="23"/>
        <v>178</v>
      </c>
      <c r="B209" s="139"/>
      <c r="C209" s="14"/>
      <c r="D209" s="23"/>
      <c r="E209" s="165">
        <f t="shared" si="22"/>
        <v>0</v>
      </c>
      <c r="F209" s="150">
        <v>0</v>
      </c>
      <c r="G209" s="171">
        <f t="shared" si="20"/>
        <v>0</v>
      </c>
      <c r="H209" s="1"/>
    </row>
    <row r="210" spans="1:8" ht="25.5" customHeight="1">
      <c r="A210" s="157">
        <f t="shared" si="23"/>
        <v>179</v>
      </c>
      <c r="B210" s="139"/>
      <c r="C210" s="14"/>
      <c r="D210" s="23"/>
      <c r="E210" s="165">
        <f t="shared" si="22"/>
        <v>0</v>
      </c>
      <c r="F210" s="150">
        <v>0</v>
      </c>
      <c r="G210" s="171">
        <f t="shared" si="20"/>
        <v>0</v>
      </c>
      <c r="H210" s="1"/>
    </row>
    <row r="211" spans="1:8" ht="25.5" customHeight="1">
      <c r="A211" s="157">
        <f t="shared" si="23"/>
        <v>180</v>
      </c>
      <c r="B211" s="139"/>
      <c r="C211" s="14"/>
      <c r="D211" s="23"/>
      <c r="E211" s="165">
        <f t="shared" si="22"/>
        <v>0</v>
      </c>
      <c r="F211" s="150">
        <v>0</v>
      </c>
      <c r="G211" s="171">
        <f t="shared" si="20"/>
        <v>0</v>
      </c>
      <c r="H211" s="1"/>
    </row>
    <row r="212" spans="1:8" ht="25.5" customHeight="1">
      <c r="A212" s="157">
        <f t="shared" si="23"/>
        <v>181</v>
      </c>
      <c r="B212" s="139"/>
      <c r="C212" s="14"/>
      <c r="D212" s="23"/>
      <c r="E212" s="165">
        <f t="shared" si="22"/>
        <v>0</v>
      </c>
      <c r="F212" s="150">
        <v>0</v>
      </c>
      <c r="G212" s="171">
        <f t="shared" si="20"/>
        <v>0</v>
      </c>
      <c r="H212" s="1"/>
    </row>
    <row r="213" spans="1:8" ht="25.5" customHeight="1">
      <c r="A213" s="157">
        <f t="shared" si="23"/>
        <v>182</v>
      </c>
      <c r="B213" s="139"/>
      <c r="C213" s="14"/>
      <c r="D213" s="23"/>
      <c r="E213" s="165">
        <f t="shared" si="22"/>
        <v>0</v>
      </c>
      <c r="F213" s="150">
        <v>0</v>
      </c>
      <c r="G213" s="171">
        <f t="shared" si="20"/>
        <v>0</v>
      </c>
      <c r="H213" s="1"/>
    </row>
    <row r="214" spans="1:8" ht="25.5" customHeight="1">
      <c r="A214" s="157">
        <f t="shared" si="23"/>
        <v>183</v>
      </c>
      <c r="B214" s="139"/>
      <c r="C214" s="14"/>
      <c r="D214" s="23"/>
      <c r="E214" s="165">
        <f t="shared" si="22"/>
        <v>0</v>
      </c>
      <c r="F214" s="150">
        <v>0</v>
      </c>
      <c r="G214" s="171">
        <f t="shared" si="20"/>
        <v>0</v>
      </c>
      <c r="H214" s="1"/>
    </row>
    <row r="215" spans="1:8" ht="25.5" customHeight="1">
      <c r="A215" s="157">
        <f t="shared" si="23"/>
        <v>184</v>
      </c>
      <c r="B215" s="139"/>
      <c r="C215" s="14"/>
      <c r="D215" s="23"/>
      <c r="E215" s="165">
        <f t="shared" si="22"/>
        <v>0</v>
      </c>
      <c r="F215" s="150">
        <v>0</v>
      </c>
      <c r="G215" s="171">
        <f t="shared" si="20"/>
        <v>0</v>
      </c>
      <c r="H215" s="1"/>
    </row>
    <row r="216" spans="1:8" ht="25.5" customHeight="1">
      <c r="A216" s="157">
        <f t="shared" si="23"/>
        <v>185</v>
      </c>
      <c r="B216" s="139"/>
      <c r="C216" s="14"/>
      <c r="D216" s="23"/>
      <c r="E216" s="165">
        <f t="shared" si="22"/>
        <v>0</v>
      </c>
      <c r="F216" s="150">
        <v>0</v>
      </c>
      <c r="G216" s="171">
        <f t="shared" si="20"/>
        <v>0</v>
      </c>
      <c r="H216" s="1"/>
    </row>
    <row r="217" spans="1:8" ht="25.5" customHeight="1">
      <c r="A217" s="157">
        <f t="shared" si="23"/>
        <v>186</v>
      </c>
      <c r="B217" s="139"/>
      <c r="C217" s="14"/>
      <c r="D217" s="23"/>
      <c r="E217" s="165">
        <f t="shared" si="22"/>
        <v>0</v>
      </c>
      <c r="F217" s="150">
        <v>0</v>
      </c>
      <c r="G217" s="171">
        <f t="shared" si="20"/>
        <v>0</v>
      </c>
      <c r="H217" s="1"/>
    </row>
    <row r="218" spans="1:8" ht="25.5" customHeight="1">
      <c r="A218" s="157">
        <f t="shared" si="23"/>
        <v>187</v>
      </c>
      <c r="B218" s="139"/>
      <c r="C218" s="14"/>
      <c r="D218" s="23"/>
      <c r="E218" s="165">
        <f t="shared" si="22"/>
        <v>0</v>
      </c>
      <c r="F218" s="150">
        <v>0</v>
      </c>
      <c r="G218" s="171">
        <f t="shared" si="20"/>
        <v>0</v>
      </c>
      <c r="H218" s="1"/>
    </row>
    <row r="219" spans="1:8" ht="25.5" customHeight="1">
      <c r="A219" s="157">
        <f t="shared" si="23"/>
        <v>188</v>
      </c>
      <c r="B219" s="139"/>
      <c r="C219" s="14"/>
      <c r="D219" s="23"/>
      <c r="E219" s="165">
        <f t="shared" si="22"/>
        <v>0</v>
      </c>
      <c r="F219" s="150">
        <v>0</v>
      </c>
      <c r="G219" s="171">
        <f t="shared" si="20"/>
        <v>0</v>
      </c>
      <c r="H219" s="1"/>
    </row>
    <row r="220" spans="1:8" ht="25.5" customHeight="1">
      <c r="A220" s="157">
        <f t="shared" si="23"/>
        <v>189</v>
      </c>
      <c r="B220" s="139"/>
      <c r="C220" s="14"/>
      <c r="D220" s="23"/>
      <c r="E220" s="165">
        <f t="shared" si="22"/>
        <v>0</v>
      </c>
      <c r="F220" s="150">
        <v>0</v>
      </c>
      <c r="G220" s="171">
        <f t="shared" si="20"/>
        <v>0</v>
      </c>
      <c r="H220" s="1"/>
    </row>
    <row r="221" spans="1:8" ht="25.5" customHeight="1">
      <c r="A221" s="157">
        <f t="shared" si="23"/>
        <v>190</v>
      </c>
      <c r="B221" s="139"/>
      <c r="C221" s="14"/>
      <c r="D221" s="23"/>
      <c r="E221" s="165">
        <f t="shared" si="22"/>
        <v>0</v>
      </c>
      <c r="F221" s="150">
        <v>0</v>
      </c>
      <c r="G221" s="171">
        <f t="shared" si="20"/>
        <v>0</v>
      </c>
      <c r="H221" s="1"/>
    </row>
    <row r="222" spans="1:8" ht="25.5" customHeight="1">
      <c r="A222" s="157">
        <f t="shared" si="23"/>
        <v>191</v>
      </c>
      <c r="B222" s="139"/>
      <c r="C222" s="14"/>
      <c r="D222" s="23"/>
      <c r="E222" s="165">
        <f t="shared" si="22"/>
        <v>0</v>
      </c>
      <c r="F222" s="150">
        <v>0</v>
      </c>
      <c r="G222" s="171">
        <f t="shared" si="20"/>
        <v>0</v>
      </c>
      <c r="H222" s="1"/>
    </row>
    <row r="223" spans="1:8" ht="25.5" customHeight="1">
      <c r="A223" s="157">
        <f t="shared" si="23"/>
        <v>192</v>
      </c>
      <c r="B223" s="139"/>
      <c r="C223" s="14"/>
      <c r="D223" s="23"/>
      <c r="E223" s="165">
        <f t="shared" si="22"/>
        <v>0</v>
      </c>
      <c r="F223" s="150">
        <v>0</v>
      </c>
      <c r="G223" s="171">
        <f t="shared" si="20"/>
        <v>0</v>
      </c>
      <c r="H223" s="1"/>
    </row>
    <row r="224" spans="1:8" ht="25.5" customHeight="1">
      <c r="A224" s="157">
        <f t="shared" si="23"/>
        <v>193</v>
      </c>
      <c r="B224" s="139"/>
      <c r="C224" s="14"/>
      <c r="D224" s="23"/>
      <c r="E224" s="165">
        <f t="shared" si="22"/>
        <v>0</v>
      </c>
      <c r="F224" s="150">
        <v>0</v>
      </c>
      <c r="G224" s="171">
        <f t="shared" si="20"/>
        <v>0</v>
      </c>
      <c r="H224" s="1"/>
    </row>
    <row r="225" spans="1:18" ht="25.5" customHeight="1">
      <c r="A225" s="157">
        <f t="shared" si="23"/>
        <v>194</v>
      </c>
      <c r="B225" s="139"/>
      <c r="C225" s="14"/>
      <c r="D225" s="23"/>
      <c r="E225" s="165">
        <f t="shared" si="22"/>
        <v>0</v>
      </c>
      <c r="F225" s="150">
        <v>0</v>
      </c>
      <c r="G225" s="171">
        <f t="shared" si="20"/>
        <v>0</v>
      </c>
      <c r="H225" s="1"/>
    </row>
    <row r="226" spans="1:18" ht="25.5" customHeight="1">
      <c r="A226" s="157">
        <f t="shared" si="23"/>
        <v>195</v>
      </c>
      <c r="B226" s="139"/>
      <c r="C226" s="14"/>
      <c r="D226" s="23"/>
      <c r="E226" s="165">
        <f t="shared" si="22"/>
        <v>0</v>
      </c>
      <c r="F226" s="150">
        <v>0</v>
      </c>
      <c r="G226" s="171">
        <f t="shared" si="20"/>
        <v>0</v>
      </c>
      <c r="H226" s="1"/>
    </row>
    <row r="227" spans="1:18" ht="25.5" customHeight="1">
      <c r="A227" s="157">
        <f t="shared" si="23"/>
        <v>196</v>
      </c>
      <c r="B227" s="139"/>
      <c r="C227" s="14"/>
      <c r="D227" s="23"/>
      <c r="E227" s="165">
        <f t="shared" si="22"/>
        <v>0</v>
      </c>
      <c r="F227" s="150">
        <v>0</v>
      </c>
      <c r="G227" s="171">
        <f t="shared" si="20"/>
        <v>0</v>
      </c>
      <c r="H227" s="1"/>
    </row>
    <row r="228" spans="1:18" ht="25.5" customHeight="1">
      <c r="A228" s="157">
        <f>A227+1</f>
        <v>197</v>
      </c>
      <c r="B228" s="139"/>
      <c r="C228" s="14"/>
      <c r="D228" s="23"/>
      <c r="E228" s="165">
        <f t="shared" si="22"/>
        <v>0</v>
      </c>
      <c r="F228" s="150">
        <v>0</v>
      </c>
      <c r="G228" s="171">
        <f t="shared" si="20"/>
        <v>0</v>
      </c>
      <c r="H228" s="1"/>
    </row>
    <row r="229" spans="1:18" ht="25.5" customHeight="1">
      <c r="A229" s="157">
        <f>A228+1</f>
        <v>198</v>
      </c>
      <c r="B229" s="139"/>
      <c r="C229" s="14"/>
      <c r="D229" s="23"/>
      <c r="E229" s="165">
        <f t="shared" si="22"/>
        <v>0</v>
      </c>
      <c r="F229" s="150">
        <v>0</v>
      </c>
      <c r="G229" s="171">
        <f t="shared" si="20"/>
        <v>0</v>
      </c>
      <c r="H229" s="1"/>
    </row>
    <row r="230" spans="1:18" ht="25.5" customHeight="1">
      <c r="A230" s="157">
        <f t="shared" ref="A230:A231" si="24">A229+1</f>
        <v>199</v>
      </c>
      <c r="B230" s="139"/>
      <c r="C230" s="14"/>
      <c r="D230" s="23"/>
      <c r="E230" s="165">
        <f t="shared" si="22"/>
        <v>0</v>
      </c>
      <c r="F230" s="150">
        <v>0</v>
      </c>
      <c r="G230" s="171">
        <f t="shared" si="20"/>
        <v>0</v>
      </c>
      <c r="H230" s="1"/>
    </row>
    <row r="231" spans="1:18" ht="25.5" customHeight="1" thickBot="1">
      <c r="A231" s="157">
        <f t="shared" si="24"/>
        <v>200</v>
      </c>
      <c r="B231" s="139"/>
      <c r="C231" s="14"/>
      <c r="D231" s="23"/>
      <c r="E231" s="165">
        <f t="shared" si="22"/>
        <v>0</v>
      </c>
      <c r="F231" s="151">
        <v>0</v>
      </c>
      <c r="G231" s="171">
        <f t="shared" si="20"/>
        <v>0</v>
      </c>
      <c r="H231" s="1"/>
    </row>
    <row r="232" spans="1:18" s="8" customFormat="1" ht="25.5" customHeight="1" thickBot="1">
      <c r="A232" s="147"/>
      <c r="B232" s="143"/>
      <c r="C232" s="141"/>
      <c r="D232" s="142"/>
      <c r="E232" s="166" t="s">
        <v>75</v>
      </c>
      <c r="F232" s="152">
        <f>SUM(F192:F231)</f>
        <v>0</v>
      </c>
      <c r="G232" s="172">
        <f>SUM(G192:G231)</f>
        <v>0</v>
      </c>
    </row>
    <row r="233" spans="1:18">
      <c r="B233" s="145"/>
      <c r="C233" s="146"/>
      <c r="D233" s="146"/>
      <c r="E233" s="167"/>
      <c r="F233" s="153"/>
      <c r="G233" s="167"/>
    </row>
    <row r="234" spans="1:18" s="8" customFormat="1" ht="30" customHeight="1">
      <c r="A234" s="156"/>
      <c r="B234" s="253" t="s">
        <v>79</v>
      </c>
      <c r="C234" s="254"/>
      <c r="D234" s="158"/>
      <c r="E234" s="163"/>
      <c r="F234" s="3"/>
      <c r="G234" s="162"/>
      <c r="H234" s="106"/>
      <c r="J234" s="31"/>
      <c r="K234" s="31"/>
      <c r="L234" s="31"/>
      <c r="M234" s="31"/>
      <c r="N234" s="31"/>
      <c r="O234" s="31"/>
      <c r="P234" s="31"/>
      <c r="Q234" s="31"/>
    </row>
    <row r="235" spans="1:18" s="8" customFormat="1" ht="30" customHeight="1">
      <c r="A235" s="156"/>
      <c r="B235" s="260"/>
      <c r="C235" s="261"/>
      <c r="D235" s="261"/>
      <c r="E235" s="262"/>
      <c r="F235" s="7"/>
      <c r="G235" s="170"/>
      <c r="H235" s="106"/>
      <c r="J235" s="31"/>
      <c r="K235" s="31"/>
      <c r="L235" s="31"/>
      <c r="M235" s="31"/>
      <c r="N235" s="31"/>
      <c r="O235" s="31"/>
      <c r="P235" s="31"/>
      <c r="Q235" s="31"/>
    </row>
    <row r="236" spans="1:18" s="8" customFormat="1" ht="54" customHeight="1">
      <c r="A236" s="48" t="s">
        <v>2</v>
      </c>
      <c r="B236" s="138" t="s">
        <v>5</v>
      </c>
      <c r="C236" s="48" t="s">
        <v>6</v>
      </c>
      <c r="D236" s="48" t="s">
        <v>78</v>
      </c>
      <c r="E236" s="164" t="s">
        <v>76</v>
      </c>
      <c r="F236" s="149" t="s">
        <v>74</v>
      </c>
      <c r="G236" s="164" t="s">
        <v>77</v>
      </c>
      <c r="H236" s="159"/>
      <c r="J236" s="32"/>
      <c r="K236" s="32"/>
      <c r="L236" s="32"/>
      <c r="M236" s="32"/>
      <c r="N236" s="32"/>
      <c r="O236" s="32"/>
      <c r="P236" s="32"/>
      <c r="Q236" s="32"/>
    </row>
    <row r="237" spans="1:18" ht="25.5" customHeight="1">
      <c r="A237" s="157">
        <f>A231+1</f>
        <v>201</v>
      </c>
      <c r="B237" s="139"/>
      <c r="C237" s="14"/>
      <c r="D237" s="23"/>
      <c r="E237" s="165">
        <v>0</v>
      </c>
      <c r="F237" s="150">
        <v>0</v>
      </c>
      <c r="G237" s="171">
        <f t="shared" ref="G237:G276" si="25">E237*(HOUR(F237)+DAY(F237)*24+MINUTE(F237)/60)</f>
        <v>0</v>
      </c>
      <c r="H237" s="1"/>
      <c r="J237" s="140"/>
      <c r="K237" s="33"/>
      <c r="L237" s="33"/>
      <c r="M237" s="33"/>
      <c r="N237" s="33"/>
      <c r="O237" s="33"/>
      <c r="P237" s="33"/>
      <c r="Q237" s="33"/>
      <c r="R237" s="8"/>
    </row>
    <row r="238" spans="1:18" ht="25.5" customHeight="1">
      <c r="A238" s="157">
        <f>A237+1</f>
        <v>202</v>
      </c>
      <c r="B238" s="139"/>
      <c r="C238" s="14"/>
      <c r="D238" s="23"/>
      <c r="E238" s="165">
        <f>E237</f>
        <v>0</v>
      </c>
      <c r="F238" s="150">
        <v>0</v>
      </c>
      <c r="G238" s="171">
        <f t="shared" si="25"/>
        <v>0</v>
      </c>
      <c r="H238" s="1"/>
      <c r="J238" s="34"/>
      <c r="K238" s="34"/>
      <c r="L238" s="34"/>
      <c r="M238" s="34"/>
      <c r="N238" s="34"/>
      <c r="O238" s="34"/>
      <c r="P238" s="34"/>
      <c r="Q238" s="34"/>
      <c r="R238" s="8"/>
    </row>
    <row r="239" spans="1:18" ht="25.5" customHeight="1">
      <c r="A239" s="157">
        <f t="shared" ref="A239:A249" si="26">A238+1</f>
        <v>203</v>
      </c>
      <c r="B239" s="139"/>
      <c r="C239" s="14"/>
      <c r="D239" s="23"/>
      <c r="E239" s="165">
        <f t="shared" ref="E239:E276" si="27">E238</f>
        <v>0</v>
      </c>
      <c r="F239" s="150">
        <v>0</v>
      </c>
      <c r="G239" s="171">
        <f t="shared" si="25"/>
        <v>0</v>
      </c>
      <c r="H239" s="1"/>
      <c r="J239" s="35"/>
      <c r="K239" s="35"/>
      <c r="L239" s="31"/>
      <c r="M239" s="31"/>
      <c r="N239" s="31"/>
      <c r="O239" s="31"/>
      <c r="P239" s="31"/>
      <c r="Q239" s="31"/>
      <c r="R239" s="8"/>
    </row>
    <row r="240" spans="1:18" ht="25.5" customHeight="1">
      <c r="A240" s="157">
        <f t="shared" si="26"/>
        <v>204</v>
      </c>
      <c r="B240" s="139"/>
      <c r="C240" s="14"/>
      <c r="D240" s="23"/>
      <c r="E240" s="165">
        <f t="shared" si="27"/>
        <v>0</v>
      </c>
      <c r="F240" s="150">
        <v>0</v>
      </c>
      <c r="G240" s="171">
        <f t="shared" si="25"/>
        <v>0</v>
      </c>
      <c r="H240" s="1"/>
      <c r="J240" s="35"/>
      <c r="K240" s="35"/>
      <c r="L240" s="31"/>
      <c r="M240" s="31"/>
      <c r="N240" s="31"/>
      <c r="O240" s="31"/>
      <c r="P240" s="31"/>
      <c r="Q240" s="31"/>
      <c r="R240" s="8"/>
    </row>
    <row r="241" spans="1:18" ht="25.5" customHeight="1">
      <c r="A241" s="157">
        <f t="shared" si="26"/>
        <v>205</v>
      </c>
      <c r="B241" s="139"/>
      <c r="C241" s="14"/>
      <c r="D241" s="23"/>
      <c r="E241" s="165">
        <f t="shared" si="27"/>
        <v>0</v>
      </c>
      <c r="F241" s="150">
        <v>0</v>
      </c>
      <c r="G241" s="171">
        <f t="shared" si="25"/>
        <v>0</v>
      </c>
      <c r="H241" s="1"/>
      <c r="J241" s="35"/>
      <c r="K241" s="31"/>
      <c r="L241" s="31"/>
      <c r="M241" s="31"/>
      <c r="N241" s="31"/>
      <c r="O241" s="31"/>
      <c r="P241" s="31"/>
      <c r="Q241" s="31"/>
      <c r="R241" s="8"/>
    </row>
    <row r="242" spans="1:18" ht="25.5" customHeight="1">
      <c r="A242" s="157">
        <f t="shared" si="26"/>
        <v>206</v>
      </c>
      <c r="B242" s="139"/>
      <c r="C242" s="14"/>
      <c r="D242" s="23"/>
      <c r="E242" s="165">
        <f t="shared" si="27"/>
        <v>0</v>
      </c>
      <c r="F242" s="150">
        <v>0</v>
      </c>
      <c r="G242" s="171">
        <f t="shared" si="25"/>
        <v>0</v>
      </c>
      <c r="H242" s="1"/>
      <c r="J242" s="35"/>
      <c r="K242" s="35"/>
      <c r="L242" s="31"/>
      <c r="M242" s="31"/>
      <c r="N242" s="31"/>
      <c r="O242" s="31"/>
      <c r="P242" s="31"/>
      <c r="Q242" s="31"/>
      <c r="R242" s="8"/>
    </row>
    <row r="243" spans="1:18" ht="25.5" customHeight="1">
      <c r="A243" s="157">
        <f t="shared" si="26"/>
        <v>207</v>
      </c>
      <c r="B243" s="139"/>
      <c r="C243" s="14"/>
      <c r="D243" s="23"/>
      <c r="E243" s="165">
        <f t="shared" si="27"/>
        <v>0</v>
      </c>
      <c r="F243" s="150">
        <v>0</v>
      </c>
      <c r="G243" s="171">
        <f t="shared" si="25"/>
        <v>0</v>
      </c>
      <c r="H243" s="1"/>
      <c r="J243" s="31"/>
      <c r="K243" s="31"/>
      <c r="L243" s="31"/>
      <c r="M243" s="31"/>
      <c r="N243" s="31"/>
      <c r="O243" s="31"/>
      <c r="P243" s="31"/>
      <c r="Q243" s="31"/>
      <c r="R243" s="8"/>
    </row>
    <row r="244" spans="1:18" ht="25.5" customHeight="1">
      <c r="A244" s="157">
        <f t="shared" si="26"/>
        <v>208</v>
      </c>
      <c r="B244" s="139"/>
      <c r="C244" s="14"/>
      <c r="D244" s="23"/>
      <c r="E244" s="165">
        <f t="shared" si="27"/>
        <v>0</v>
      </c>
      <c r="F244" s="150">
        <v>0</v>
      </c>
      <c r="G244" s="171">
        <f t="shared" si="25"/>
        <v>0</v>
      </c>
      <c r="H244" s="1"/>
    </row>
    <row r="245" spans="1:18" ht="25.5" customHeight="1">
      <c r="A245" s="157">
        <f t="shared" si="26"/>
        <v>209</v>
      </c>
      <c r="B245" s="139"/>
      <c r="C245" s="14"/>
      <c r="D245" s="23"/>
      <c r="E245" s="165">
        <f t="shared" si="27"/>
        <v>0</v>
      </c>
      <c r="F245" s="150">
        <v>0</v>
      </c>
      <c r="G245" s="171">
        <f t="shared" si="25"/>
        <v>0</v>
      </c>
      <c r="H245" s="1"/>
    </row>
    <row r="246" spans="1:18" ht="25.5" customHeight="1">
      <c r="A246" s="157">
        <f t="shared" si="26"/>
        <v>210</v>
      </c>
      <c r="B246" s="139"/>
      <c r="C246" s="14"/>
      <c r="D246" s="23"/>
      <c r="E246" s="165">
        <f t="shared" si="27"/>
        <v>0</v>
      </c>
      <c r="F246" s="150">
        <v>0</v>
      </c>
      <c r="G246" s="171">
        <f t="shared" si="25"/>
        <v>0</v>
      </c>
      <c r="H246" s="1"/>
    </row>
    <row r="247" spans="1:18" ht="25.5" customHeight="1">
      <c r="A247" s="157">
        <f t="shared" si="26"/>
        <v>211</v>
      </c>
      <c r="B247" s="139"/>
      <c r="C247" s="14"/>
      <c r="D247" s="23"/>
      <c r="E247" s="165">
        <f t="shared" si="27"/>
        <v>0</v>
      </c>
      <c r="F247" s="150">
        <v>0</v>
      </c>
      <c r="G247" s="171">
        <f t="shared" si="25"/>
        <v>0</v>
      </c>
      <c r="H247" s="1"/>
    </row>
    <row r="248" spans="1:18" ht="25.5" customHeight="1">
      <c r="A248" s="157">
        <f t="shared" si="26"/>
        <v>212</v>
      </c>
      <c r="B248" s="139"/>
      <c r="C248" s="14"/>
      <c r="D248" s="23"/>
      <c r="E248" s="165">
        <f t="shared" si="27"/>
        <v>0</v>
      </c>
      <c r="F248" s="150">
        <v>0</v>
      </c>
      <c r="G248" s="171">
        <f t="shared" si="25"/>
        <v>0</v>
      </c>
      <c r="H248" s="1"/>
    </row>
    <row r="249" spans="1:18" ht="25.5" customHeight="1">
      <c r="A249" s="157">
        <f t="shared" si="26"/>
        <v>213</v>
      </c>
      <c r="B249" s="139"/>
      <c r="C249" s="14"/>
      <c r="D249" s="23"/>
      <c r="E249" s="165">
        <f t="shared" si="27"/>
        <v>0</v>
      </c>
      <c r="F249" s="150">
        <v>0</v>
      </c>
      <c r="G249" s="171">
        <f t="shared" si="25"/>
        <v>0</v>
      </c>
      <c r="H249" s="1"/>
    </row>
    <row r="250" spans="1:18" ht="25.5" customHeight="1">
      <c r="A250" s="157">
        <f>A249+1</f>
        <v>214</v>
      </c>
      <c r="B250" s="139"/>
      <c r="C250" s="14"/>
      <c r="D250" s="23"/>
      <c r="E250" s="165">
        <f t="shared" si="27"/>
        <v>0</v>
      </c>
      <c r="F250" s="150">
        <v>0</v>
      </c>
      <c r="G250" s="171">
        <f t="shared" si="25"/>
        <v>0</v>
      </c>
      <c r="H250" s="1"/>
    </row>
    <row r="251" spans="1:18" ht="25.5" customHeight="1">
      <c r="A251" s="157">
        <f>A250+1</f>
        <v>215</v>
      </c>
      <c r="B251" s="139"/>
      <c r="C251" s="14"/>
      <c r="D251" s="23"/>
      <c r="E251" s="165">
        <f t="shared" si="27"/>
        <v>0</v>
      </c>
      <c r="F251" s="150">
        <v>0</v>
      </c>
      <c r="G251" s="171">
        <f t="shared" si="25"/>
        <v>0</v>
      </c>
      <c r="H251" s="1"/>
    </row>
    <row r="252" spans="1:18" ht="25.5" customHeight="1">
      <c r="A252" s="157">
        <f t="shared" ref="A252:A272" si="28">A251+1</f>
        <v>216</v>
      </c>
      <c r="B252" s="139"/>
      <c r="C252" s="14"/>
      <c r="D252" s="23"/>
      <c r="E252" s="165">
        <f t="shared" si="27"/>
        <v>0</v>
      </c>
      <c r="F252" s="150">
        <v>0</v>
      </c>
      <c r="G252" s="171">
        <f t="shared" si="25"/>
        <v>0</v>
      </c>
      <c r="H252" s="1"/>
    </row>
    <row r="253" spans="1:18" ht="25.5" customHeight="1">
      <c r="A253" s="157">
        <f t="shared" si="28"/>
        <v>217</v>
      </c>
      <c r="B253" s="139"/>
      <c r="C253" s="14"/>
      <c r="D253" s="23"/>
      <c r="E253" s="165">
        <f t="shared" si="27"/>
        <v>0</v>
      </c>
      <c r="F253" s="150">
        <v>0</v>
      </c>
      <c r="G253" s="171">
        <f t="shared" si="25"/>
        <v>0</v>
      </c>
      <c r="H253" s="1"/>
    </row>
    <row r="254" spans="1:18" ht="25.5" customHeight="1">
      <c r="A254" s="157">
        <f t="shared" si="28"/>
        <v>218</v>
      </c>
      <c r="B254" s="139"/>
      <c r="C254" s="14"/>
      <c r="D254" s="23"/>
      <c r="E254" s="165">
        <f t="shared" si="27"/>
        <v>0</v>
      </c>
      <c r="F254" s="150">
        <v>0</v>
      </c>
      <c r="G254" s="171">
        <f t="shared" si="25"/>
        <v>0</v>
      </c>
      <c r="H254" s="1"/>
    </row>
    <row r="255" spans="1:18" ht="25.5" customHeight="1">
      <c r="A255" s="157">
        <f t="shared" si="28"/>
        <v>219</v>
      </c>
      <c r="B255" s="139"/>
      <c r="C255" s="14"/>
      <c r="D255" s="23"/>
      <c r="E255" s="165">
        <f t="shared" si="27"/>
        <v>0</v>
      </c>
      <c r="F255" s="150">
        <v>0</v>
      </c>
      <c r="G255" s="171">
        <f t="shared" si="25"/>
        <v>0</v>
      </c>
      <c r="H255" s="1"/>
    </row>
    <row r="256" spans="1:18" ht="25.5" customHeight="1">
      <c r="A256" s="157">
        <f t="shared" si="28"/>
        <v>220</v>
      </c>
      <c r="B256" s="139"/>
      <c r="C256" s="14"/>
      <c r="D256" s="23"/>
      <c r="E256" s="165">
        <f t="shared" si="27"/>
        <v>0</v>
      </c>
      <c r="F256" s="150">
        <v>0</v>
      </c>
      <c r="G256" s="171">
        <f t="shared" si="25"/>
        <v>0</v>
      </c>
      <c r="H256" s="1"/>
    </row>
    <row r="257" spans="1:8" ht="25.5" customHeight="1">
      <c r="A257" s="157">
        <f t="shared" si="28"/>
        <v>221</v>
      </c>
      <c r="B257" s="139"/>
      <c r="C257" s="14"/>
      <c r="D257" s="23"/>
      <c r="E257" s="165">
        <f t="shared" si="27"/>
        <v>0</v>
      </c>
      <c r="F257" s="150">
        <v>0</v>
      </c>
      <c r="G257" s="171">
        <f t="shared" si="25"/>
        <v>0</v>
      </c>
      <c r="H257" s="1"/>
    </row>
    <row r="258" spans="1:8" ht="25.5" customHeight="1">
      <c r="A258" s="157">
        <f t="shared" si="28"/>
        <v>222</v>
      </c>
      <c r="B258" s="139"/>
      <c r="C258" s="14"/>
      <c r="D258" s="23"/>
      <c r="E258" s="165">
        <f t="shared" si="27"/>
        <v>0</v>
      </c>
      <c r="F258" s="150">
        <v>0</v>
      </c>
      <c r="G258" s="171">
        <f t="shared" si="25"/>
        <v>0</v>
      </c>
      <c r="H258" s="1"/>
    </row>
    <row r="259" spans="1:8" ht="25.5" customHeight="1">
      <c r="A259" s="157">
        <f t="shared" si="28"/>
        <v>223</v>
      </c>
      <c r="B259" s="139"/>
      <c r="C259" s="14"/>
      <c r="D259" s="23"/>
      <c r="E259" s="165">
        <f t="shared" si="27"/>
        <v>0</v>
      </c>
      <c r="F259" s="150">
        <v>0</v>
      </c>
      <c r="G259" s="171">
        <f t="shared" si="25"/>
        <v>0</v>
      </c>
      <c r="H259" s="1"/>
    </row>
    <row r="260" spans="1:8" ht="25.5" customHeight="1">
      <c r="A260" s="157">
        <f t="shared" si="28"/>
        <v>224</v>
      </c>
      <c r="B260" s="139"/>
      <c r="C260" s="14"/>
      <c r="D260" s="23"/>
      <c r="E260" s="165">
        <f t="shared" si="27"/>
        <v>0</v>
      </c>
      <c r="F260" s="150">
        <v>0</v>
      </c>
      <c r="G260" s="171">
        <f t="shared" si="25"/>
        <v>0</v>
      </c>
      <c r="H260" s="1"/>
    </row>
    <row r="261" spans="1:8" ht="25.5" customHeight="1">
      <c r="A261" s="157">
        <f t="shared" si="28"/>
        <v>225</v>
      </c>
      <c r="B261" s="139"/>
      <c r="C261" s="14"/>
      <c r="D261" s="23"/>
      <c r="E261" s="165">
        <f t="shared" si="27"/>
        <v>0</v>
      </c>
      <c r="F261" s="150">
        <v>0</v>
      </c>
      <c r="G261" s="171">
        <f t="shared" si="25"/>
        <v>0</v>
      </c>
      <c r="H261" s="1"/>
    </row>
    <row r="262" spans="1:8" ht="25.5" customHeight="1">
      <c r="A262" s="157">
        <f t="shared" si="28"/>
        <v>226</v>
      </c>
      <c r="B262" s="139"/>
      <c r="C262" s="14"/>
      <c r="D262" s="23"/>
      <c r="E262" s="165">
        <f t="shared" si="27"/>
        <v>0</v>
      </c>
      <c r="F262" s="150">
        <v>0</v>
      </c>
      <c r="G262" s="171">
        <f t="shared" si="25"/>
        <v>0</v>
      </c>
      <c r="H262" s="1"/>
    </row>
    <row r="263" spans="1:8" ht="25.5" customHeight="1">
      <c r="A263" s="157">
        <f t="shared" si="28"/>
        <v>227</v>
      </c>
      <c r="B263" s="139"/>
      <c r="C263" s="14"/>
      <c r="D263" s="23"/>
      <c r="E263" s="165">
        <f t="shared" si="27"/>
        <v>0</v>
      </c>
      <c r="F263" s="150">
        <v>0</v>
      </c>
      <c r="G263" s="171">
        <f t="shared" si="25"/>
        <v>0</v>
      </c>
      <c r="H263" s="1"/>
    </row>
    <row r="264" spans="1:8" ht="25.5" customHeight="1">
      <c r="A264" s="157">
        <f t="shared" si="28"/>
        <v>228</v>
      </c>
      <c r="B264" s="139"/>
      <c r="C264" s="14"/>
      <c r="D264" s="23"/>
      <c r="E264" s="165">
        <f t="shared" si="27"/>
        <v>0</v>
      </c>
      <c r="F264" s="150">
        <v>0</v>
      </c>
      <c r="G264" s="171">
        <f t="shared" si="25"/>
        <v>0</v>
      </c>
      <c r="H264" s="1"/>
    </row>
    <row r="265" spans="1:8" ht="25.5" customHeight="1">
      <c r="A265" s="157">
        <f t="shared" si="28"/>
        <v>229</v>
      </c>
      <c r="B265" s="139"/>
      <c r="C265" s="14"/>
      <c r="D265" s="23"/>
      <c r="E265" s="165">
        <f t="shared" si="27"/>
        <v>0</v>
      </c>
      <c r="F265" s="150">
        <v>0</v>
      </c>
      <c r="G265" s="171">
        <f t="shared" si="25"/>
        <v>0</v>
      </c>
      <c r="H265" s="1"/>
    </row>
    <row r="266" spans="1:8" ht="25.5" customHeight="1">
      <c r="A266" s="157">
        <f t="shared" si="28"/>
        <v>230</v>
      </c>
      <c r="B266" s="139"/>
      <c r="C266" s="14"/>
      <c r="D266" s="23"/>
      <c r="E266" s="165">
        <f t="shared" si="27"/>
        <v>0</v>
      </c>
      <c r="F266" s="150">
        <v>0</v>
      </c>
      <c r="G266" s="171">
        <f t="shared" si="25"/>
        <v>0</v>
      </c>
      <c r="H266" s="1"/>
    </row>
    <row r="267" spans="1:8" ht="25.5" customHeight="1">
      <c r="A267" s="157">
        <f t="shared" si="28"/>
        <v>231</v>
      </c>
      <c r="B267" s="139"/>
      <c r="C267" s="14"/>
      <c r="D267" s="23"/>
      <c r="E267" s="165">
        <f t="shared" si="27"/>
        <v>0</v>
      </c>
      <c r="F267" s="150">
        <v>0</v>
      </c>
      <c r="G267" s="171">
        <f t="shared" si="25"/>
        <v>0</v>
      </c>
      <c r="H267" s="1"/>
    </row>
    <row r="268" spans="1:8" ht="25.5" customHeight="1">
      <c r="A268" s="157">
        <f t="shared" si="28"/>
        <v>232</v>
      </c>
      <c r="B268" s="139"/>
      <c r="C268" s="14"/>
      <c r="D268" s="23"/>
      <c r="E268" s="165">
        <f t="shared" si="27"/>
        <v>0</v>
      </c>
      <c r="F268" s="150">
        <v>0</v>
      </c>
      <c r="G268" s="171">
        <f t="shared" si="25"/>
        <v>0</v>
      </c>
      <c r="H268" s="1"/>
    </row>
    <row r="269" spans="1:8" ht="25.5" customHeight="1">
      <c r="A269" s="157">
        <f t="shared" si="28"/>
        <v>233</v>
      </c>
      <c r="B269" s="139"/>
      <c r="C269" s="14"/>
      <c r="D269" s="23"/>
      <c r="E269" s="165">
        <f t="shared" si="27"/>
        <v>0</v>
      </c>
      <c r="F269" s="150">
        <v>0</v>
      </c>
      <c r="G269" s="171">
        <f t="shared" si="25"/>
        <v>0</v>
      </c>
      <c r="H269" s="1"/>
    </row>
    <row r="270" spans="1:8" ht="25.5" customHeight="1">
      <c r="A270" s="157">
        <f t="shared" si="28"/>
        <v>234</v>
      </c>
      <c r="B270" s="139"/>
      <c r="C270" s="14"/>
      <c r="D270" s="23"/>
      <c r="E270" s="165">
        <f t="shared" si="27"/>
        <v>0</v>
      </c>
      <c r="F270" s="150">
        <v>0</v>
      </c>
      <c r="G270" s="171">
        <f t="shared" si="25"/>
        <v>0</v>
      </c>
      <c r="H270" s="1"/>
    </row>
    <row r="271" spans="1:8" ht="25.5" customHeight="1">
      <c r="A271" s="157">
        <f t="shared" si="28"/>
        <v>235</v>
      </c>
      <c r="B271" s="139"/>
      <c r="C271" s="14"/>
      <c r="D271" s="23"/>
      <c r="E271" s="165">
        <f t="shared" si="27"/>
        <v>0</v>
      </c>
      <c r="F271" s="150">
        <v>0</v>
      </c>
      <c r="G271" s="171">
        <f t="shared" si="25"/>
        <v>0</v>
      </c>
      <c r="H271" s="1"/>
    </row>
    <row r="272" spans="1:8" ht="25.5" customHeight="1">
      <c r="A272" s="157">
        <f t="shared" si="28"/>
        <v>236</v>
      </c>
      <c r="B272" s="139"/>
      <c r="C272" s="14"/>
      <c r="D272" s="23"/>
      <c r="E272" s="165">
        <f t="shared" si="27"/>
        <v>0</v>
      </c>
      <c r="F272" s="150">
        <v>0</v>
      </c>
      <c r="G272" s="171">
        <f t="shared" si="25"/>
        <v>0</v>
      </c>
      <c r="H272" s="1"/>
    </row>
    <row r="273" spans="1:18" ht="25.5" customHeight="1">
      <c r="A273" s="157">
        <f>A272+1</f>
        <v>237</v>
      </c>
      <c r="B273" s="139"/>
      <c r="C273" s="14"/>
      <c r="D273" s="23"/>
      <c r="E273" s="165">
        <f t="shared" si="27"/>
        <v>0</v>
      </c>
      <c r="F273" s="150">
        <v>0</v>
      </c>
      <c r="G273" s="171">
        <f t="shared" si="25"/>
        <v>0</v>
      </c>
      <c r="H273" s="1"/>
    </row>
    <row r="274" spans="1:18" ht="25.5" customHeight="1">
      <c r="A274" s="157">
        <f>A273+1</f>
        <v>238</v>
      </c>
      <c r="B274" s="139"/>
      <c r="C274" s="14"/>
      <c r="D274" s="23"/>
      <c r="E274" s="165">
        <f t="shared" si="27"/>
        <v>0</v>
      </c>
      <c r="F274" s="150">
        <v>0</v>
      </c>
      <c r="G274" s="171">
        <f t="shared" si="25"/>
        <v>0</v>
      </c>
      <c r="H274" s="1"/>
    </row>
    <row r="275" spans="1:18" ht="25.5" customHeight="1">
      <c r="A275" s="157">
        <f t="shared" ref="A275:A276" si="29">A274+1</f>
        <v>239</v>
      </c>
      <c r="B275" s="139"/>
      <c r="C275" s="14"/>
      <c r="D275" s="23"/>
      <c r="E275" s="165">
        <f t="shared" si="27"/>
        <v>0</v>
      </c>
      <c r="F275" s="150">
        <v>0</v>
      </c>
      <c r="G275" s="171">
        <f t="shared" si="25"/>
        <v>0</v>
      </c>
      <c r="H275" s="1"/>
    </row>
    <row r="276" spans="1:18" ht="25.5" customHeight="1" thickBot="1">
      <c r="A276" s="157">
        <f t="shared" si="29"/>
        <v>240</v>
      </c>
      <c r="B276" s="139"/>
      <c r="C276" s="14"/>
      <c r="D276" s="23"/>
      <c r="E276" s="165">
        <f t="shared" si="27"/>
        <v>0</v>
      </c>
      <c r="F276" s="151">
        <v>0</v>
      </c>
      <c r="G276" s="171">
        <f t="shared" si="25"/>
        <v>0</v>
      </c>
      <c r="H276" s="1"/>
    </row>
    <row r="277" spans="1:18" s="8" customFormat="1" ht="25.5" customHeight="1" thickBot="1">
      <c r="A277" s="147"/>
      <c r="B277" s="143"/>
      <c r="C277" s="141"/>
      <c r="D277" s="142"/>
      <c r="E277" s="166" t="s">
        <v>75</v>
      </c>
      <c r="F277" s="152">
        <f>SUM(F237:F276)</f>
        <v>0</v>
      </c>
      <c r="G277" s="172">
        <f>SUM(G237:G276)</f>
        <v>0</v>
      </c>
    </row>
    <row r="278" spans="1:18" ht="19.5" customHeight="1">
      <c r="B278" s="145"/>
      <c r="C278" s="146"/>
      <c r="D278" s="146"/>
      <c r="E278" s="167"/>
      <c r="F278" s="153"/>
      <c r="G278" s="167"/>
      <c r="H278" s="1"/>
    </row>
    <row r="279" spans="1:18" s="8" customFormat="1" ht="30" customHeight="1">
      <c r="A279" s="156"/>
      <c r="B279" s="253" t="s">
        <v>79</v>
      </c>
      <c r="C279" s="254"/>
      <c r="D279" s="158"/>
      <c r="E279" s="163"/>
      <c r="F279" s="3"/>
      <c r="G279" s="162"/>
      <c r="H279" s="106"/>
      <c r="J279" s="31"/>
      <c r="K279" s="31"/>
      <c r="L279" s="31"/>
      <c r="M279" s="31"/>
      <c r="N279" s="31"/>
      <c r="O279" s="31"/>
      <c r="P279" s="31"/>
      <c r="Q279" s="31"/>
    </row>
    <row r="280" spans="1:18" s="8" customFormat="1" ht="30" customHeight="1">
      <c r="A280" s="156"/>
      <c r="B280" s="260"/>
      <c r="C280" s="261"/>
      <c r="D280" s="261"/>
      <c r="E280" s="262"/>
      <c r="F280" s="7"/>
      <c r="G280" s="170"/>
      <c r="H280" s="106"/>
      <c r="J280" s="31"/>
      <c r="K280" s="31"/>
      <c r="L280" s="31"/>
      <c r="M280" s="31"/>
      <c r="N280" s="31"/>
      <c r="O280" s="31"/>
      <c r="P280" s="31"/>
      <c r="Q280" s="31"/>
    </row>
    <row r="281" spans="1:18" s="8" customFormat="1" ht="54" customHeight="1">
      <c r="A281" s="48" t="s">
        <v>2</v>
      </c>
      <c r="B281" s="138" t="s">
        <v>5</v>
      </c>
      <c r="C281" s="48" t="s">
        <v>6</v>
      </c>
      <c r="D281" s="48" t="s">
        <v>78</v>
      </c>
      <c r="E281" s="164" t="s">
        <v>76</v>
      </c>
      <c r="F281" s="149" t="s">
        <v>74</v>
      </c>
      <c r="G281" s="164" t="s">
        <v>77</v>
      </c>
      <c r="H281" s="159"/>
      <c r="J281" s="32"/>
      <c r="K281" s="32"/>
      <c r="L281" s="32"/>
      <c r="M281" s="32"/>
      <c r="N281" s="32"/>
      <c r="O281" s="32"/>
      <c r="P281" s="32"/>
      <c r="Q281" s="32"/>
    </row>
    <row r="282" spans="1:18" ht="25.5" customHeight="1">
      <c r="A282" s="157">
        <f>A276+1</f>
        <v>241</v>
      </c>
      <c r="B282" s="139"/>
      <c r="C282" s="14"/>
      <c r="D282" s="23"/>
      <c r="E282" s="165">
        <v>0</v>
      </c>
      <c r="F282" s="150">
        <v>0</v>
      </c>
      <c r="G282" s="171">
        <f t="shared" ref="G282:G284" si="30">E282*(HOUR(F282)+DAY(F282)*24+MINUTE(F282)/60)</f>
        <v>0</v>
      </c>
      <c r="H282" s="1"/>
      <c r="J282" s="140"/>
      <c r="K282" s="33"/>
      <c r="L282" s="33"/>
      <c r="M282" s="33"/>
      <c r="N282" s="33"/>
      <c r="O282" s="33"/>
      <c r="P282" s="33"/>
      <c r="Q282" s="33"/>
      <c r="R282" s="8"/>
    </row>
    <row r="283" spans="1:18" ht="25.5" customHeight="1">
      <c r="A283" s="157">
        <f>A282+1</f>
        <v>242</v>
      </c>
      <c r="B283" s="139"/>
      <c r="C283" s="14"/>
      <c r="D283" s="23"/>
      <c r="E283" s="165">
        <f>E282</f>
        <v>0</v>
      </c>
      <c r="F283" s="150">
        <v>0</v>
      </c>
      <c r="G283" s="171">
        <f t="shared" si="30"/>
        <v>0</v>
      </c>
      <c r="H283" s="1"/>
      <c r="J283" s="34"/>
      <c r="K283" s="34"/>
      <c r="L283" s="34"/>
      <c r="M283" s="34"/>
      <c r="N283" s="34"/>
      <c r="O283" s="34"/>
      <c r="P283" s="34"/>
      <c r="Q283" s="34"/>
      <c r="R283" s="8"/>
    </row>
    <row r="284" spans="1:18" ht="25.5" customHeight="1">
      <c r="A284" s="157">
        <f t="shared" ref="A284:A294" si="31">A283+1</f>
        <v>243</v>
      </c>
      <c r="B284" s="139"/>
      <c r="C284" s="14"/>
      <c r="D284" s="23"/>
      <c r="E284" s="165">
        <f t="shared" ref="E284:E321" si="32">E283</f>
        <v>0</v>
      </c>
      <c r="F284" s="150">
        <v>0</v>
      </c>
      <c r="G284" s="171">
        <f t="shared" si="30"/>
        <v>0</v>
      </c>
      <c r="H284" s="1"/>
      <c r="J284" s="35"/>
      <c r="K284" s="35"/>
      <c r="L284" s="31"/>
      <c r="M284" s="31"/>
      <c r="N284" s="31"/>
      <c r="O284" s="31"/>
      <c r="P284" s="31"/>
      <c r="Q284" s="31"/>
      <c r="R284" s="8"/>
    </row>
    <row r="285" spans="1:18" ht="25.5" customHeight="1">
      <c r="A285" s="157">
        <f t="shared" si="31"/>
        <v>244</v>
      </c>
      <c r="B285" s="139"/>
      <c r="C285" s="14"/>
      <c r="D285" s="23"/>
      <c r="E285" s="165">
        <f t="shared" si="32"/>
        <v>0</v>
      </c>
      <c r="F285" s="150">
        <v>0</v>
      </c>
      <c r="G285" s="171">
        <f t="shared" ref="G285:G321" si="33">E285*(HOUR(F285)+DAY(F285)*24+MINUTE(F285)/60)</f>
        <v>0</v>
      </c>
      <c r="H285" s="1"/>
      <c r="J285" s="35"/>
      <c r="K285" s="35"/>
      <c r="L285" s="31"/>
      <c r="M285" s="31"/>
      <c r="N285" s="31"/>
      <c r="O285" s="31"/>
      <c r="P285" s="31"/>
      <c r="Q285" s="31"/>
      <c r="R285" s="8"/>
    </row>
    <row r="286" spans="1:18" ht="25.5" customHeight="1">
      <c r="A286" s="157">
        <f t="shared" si="31"/>
        <v>245</v>
      </c>
      <c r="B286" s="139"/>
      <c r="C286" s="14"/>
      <c r="D286" s="23"/>
      <c r="E286" s="165">
        <f t="shared" si="32"/>
        <v>0</v>
      </c>
      <c r="F286" s="150">
        <v>0</v>
      </c>
      <c r="G286" s="171">
        <f t="shared" si="33"/>
        <v>0</v>
      </c>
      <c r="H286" s="1"/>
      <c r="J286" s="35"/>
      <c r="K286" s="31"/>
      <c r="L286" s="31"/>
      <c r="M286" s="31"/>
      <c r="N286" s="31"/>
      <c r="O286" s="31"/>
      <c r="P286" s="31"/>
      <c r="Q286" s="31"/>
      <c r="R286" s="8"/>
    </row>
    <row r="287" spans="1:18" ht="25.5" customHeight="1">
      <c r="A287" s="157">
        <f t="shared" si="31"/>
        <v>246</v>
      </c>
      <c r="B287" s="139"/>
      <c r="C287" s="14"/>
      <c r="D287" s="23"/>
      <c r="E287" s="165">
        <f t="shared" si="32"/>
        <v>0</v>
      </c>
      <c r="F287" s="150">
        <v>0</v>
      </c>
      <c r="G287" s="171">
        <f t="shared" si="33"/>
        <v>0</v>
      </c>
      <c r="H287" s="1"/>
      <c r="J287" s="35"/>
      <c r="K287" s="35"/>
      <c r="L287" s="31"/>
      <c r="M287" s="31"/>
      <c r="N287" s="31"/>
      <c r="O287" s="31"/>
      <c r="P287" s="31"/>
      <c r="Q287" s="31"/>
      <c r="R287" s="8"/>
    </row>
    <row r="288" spans="1:18" ht="25.5" customHeight="1">
      <c r="A288" s="157">
        <f t="shared" si="31"/>
        <v>247</v>
      </c>
      <c r="B288" s="139"/>
      <c r="C288" s="14"/>
      <c r="D288" s="23"/>
      <c r="E288" s="165">
        <f t="shared" si="32"/>
        <v>0</v>
      </c>
      <c r="F288" s="150">
        <v>0</v>
      </c>
      <c r="G288" s="171">
        <f t="shared" si="33"/>
        <v>0</v>
      </c>
      <c r="H288" s="1"/>
      <c r="J288" s="31"/>
      <c r="K288" s="31"/>
      <c r="L288" s="31"/>
      <c r="M288" s="31"/>
      <c r="N288" s="31"/>
      <c r="O288" s="31"/>
      <c r="P288" s="31"/>
      <c r="Q288" s="31"/>
      <c r="R288" s="8"/>
    </row>
    <row r="289" spans="1:8" ht="25.5" customHeight="1">
      <c r="A289" s="157">
        <f t="shared" si="31"/>
        <v>248</v>
      </c>
      <c r="B289" s="139"/>
      <c r="C289" s="14"/>
      <c r="D289" s="23"/>
      <c r="E289" s="165">
        <f t="shared" si="32"/>
        <v>0</v>
      </c>
      <c r="F289" s="150">
        <v>0</v>
      </c>
      <c r="G289" s="171">
        <f t="shared" si="33"/>
        <v>0</v>
      </c>
      <c r="H289" s="1"/>
    </row>
    <row r="290" spans="1:8" ht="25.5" customHeight="1">
      <c r="A290" s="157">
        <f t="shared" si="31"/>
        <v>249</v>
      </c>
      <c r="B290" s="139"/>
      <c r="C290" s="14"/>
      <c r="D290" s="23"/>
      <c r="E290" s="165">
        <f t="shared" si="32"/>
        <v>0</v>
      </c>
      <c r="F290" s="150">
        <v>0</v>
      </c>
      <c r="G290" s="171">
        <f t="shared" si="33"/>
        <v>0</v>
      </c>
      <c r="H290" s="1"/>
    </row>
    <row r="291" spans="1:8" ht="25.5" customHeight="1">
      <c r="A291" s="157">
        <f t="shared" si="31"/>
        <v>250</v>
      </c>
      <c r="B291" s="139"/>
      <c r="C291" s="14"/>
      <c r="D291" s="23"/>
      <c r="E291" s="165">
        <f t="shared" si="32"/>
        <v>0</v>
      </c>
      <c r="F291" s="150">
        <v>0</v>
      </c>
      <c r="G291" s="171">
        <f t="shared" si="33"/>
        <v>0</v>
      </c>
      <c r="H291" s="1"/>
    </row>
    <row r="292" spans="1:8" ht="25.5" customHeight="1">
      <c r="A292" s="157">
        <f t="shared" si="31"/>
        <v>251</v>
      </c>
      <c r="B292" s="139"/>
      <c r="C292" s="14"/>
      <c r="D292" s="23"/>
      <c r="E292" s="165">
        <f t="shared" si="32"/>
        <v>0</v>
      </c>
      <c r="F292" s="150">
        <v>0</v>
      </c>
      <c r="G292" s="171">
        <f t="shared" si="33"/>
        <v>0</v>
      </c>
      <c r="H292" s="1"/>
    </row>
    <row r="293" spans="1:8" ht="25.5" customHeight="1">
      <c r="A293" s="157">
        <f t="shared" si="31"/>
        <v>252</v>
      </c>
      <c r="B293" s="139"/>
      <c r="C293" s="14"/>
      <c r="D293" s="23"/>
      <c r="E293" s="165">
        <f t="shared" si="32"/>
        <v>0</v>
      </c>
      <c r="F293" s="150">
        <v>0</v>
      </c>
      <c r="G293" s="171">
        <f t="shared" si="33"/>
        <v>0</v>
      </c>
      <c r="H293" s="1"/>
    </row>
    <row r="294" spans="1:8" ht="25.5" customHeight="1">
      <c r="A294" s="157">
        <f t="shared" si="31"/>
        <v>253</v>
      </c>
      <c r="B294" s="139"/>
      <c r="C294" s="14"/>
      <c r="D294" s="23"/>
      <c r="E294" s="165">
        <f t="shared" si="32"/>
        <v>0</v>
      </c>
      <c r="F294" s="150">
        <v>0</v>
      </c>
      <c r="G294" s="171">
        <f t="shared" si="33"/>
        <v>0</v>
      </c>
      <c r="H294" s="1"/>
    </row>
    <row r="295" spans="1:8" ht="25.5" customHeight="1">
      <c r="A295" s="157">
        <f>A294+1</f>
        <v>254</v>
      </c>
      <c r="B295" s="139"/>
      <c r="C295" s="14"/>
      <c r="D295" s="23"/>
      <c r="E295" s="165">
        <f t="shared" si="32"/>
        <v>0</v>
      </c>
      <c r="F295" s="150">
        <v>0</v>
      </c>
      <c r="G295" s="171">
        <f t="shared" si="33"/>
        <v>0</v>
      </c>
      <c r="H295" s="1"/>
    </row>
    <row r="296" spans="1:8" ht="25.5" customHeight="1">
      <c r="A296" s="157">
        <f>A295+1</f>
        <v>255</v>
      </c>
      <c r="B296" s="139"/>
      <c r="C296" s="14"/>
      <c r="D296" s="23"/>
      <c r="E296" s="165">
        <f t="shared" si="32"/>
        <v>0</v>
      </c>
      <c r="F296" s="150">
        <v>0</v>
      </c>
      <c r="G296" s="171">
        <f t="shared" si="33"/>
        <v>0</v>
      </c>
      <c r="H296" s="1"/>
    </row>
    <row r="297" spans="1:8" ht="25.5" customHeight="1">
      <c r="A297" s="157">
        <f t="shared" ref="A297:A317" si="34">A296+1</f>
        <v>256</v>
      </c>
      <c r="B297" s="139"/>
      <c r="C297" s="14"/>
      <c r="D297" s="23"/>
      <c r="E297" s="165">
        <f t="shared" si="32"/>
        <v>0</v>
      </c>
      <c r="F297" s="150">
        <v>0</v>
      </c>
      <c r="G297" s="171">
        <f t="shared" si="33"/>
        <v>0</v>
      </c>
      <c r="H297" s="1"/>
    </row>
    <row r="298" spans="1:8" ht="25.5" customHeight="1">
      <c r="A298" s="157">
        <f t="shared" si="34"/>
        <v>257</v>
      </c>
      <c r="B298" s="139"/>
      <c r="C298" s="14"/>
      <c r="D298" s="23"/>
      <c r="E298" s="165">
        <f t="shared" si="32"/>
        <v>0</v>
      </c>
      <c r="F298" s="150">
        <v>0</v>
      </c>
      <c r="G298" s="171">
        <f t="shared" si="33"/>
        <v>0</v>
      </c>
      <c r="H298" s="1"/>
    </row>
    <row r="299" spans="1:8" ht="25.5" customHeight="1">
      <c r="A299" s="157">
        <f t="shared" si="34"/>
        <v>258</v>
      </c>
      <c r="B299" s="139"/>
      <c r="C299" s="14"/>
      <c r="D299" s="23"/>
      <c r="E299" s="165">
        <f t="shared" si="32"/>
        <v>0</v>
      </c>
      <c r="F299" s="150">
        <v>0</v>
      </c>
      <c r="G299" s="171">
        <f t="shared" si="33"/>
        <v>0</v>
      </c>
      <c r="H299" s="1"/>
    </row>
    <row r="300" spans="1:8" ht="25.5" customHeight="1">
      <c r="A300" s="157">
        <f t="shared" si="34"/>
        <v>259</v>
      </c>
      <c r="B300" s="139"/>
      <c r="C300" s="14"/>
      <c r="D300" s="23"/>
      <c r="E300" s="165">
        <f t="shared" si="32"/>
        <v>0</v>
      </c>
      <c r="F300" s="150">
        <v>0</v>
      </c>
      <c r="G300" s="171">
        <f t="shared" si="33"/>
        <v>0</v>
      </c>
      <c r="H300" s="1"/>
    </row>
    <row r="301" spans="1:8" ht="25.5" customHeight="1">
      <c r="A301" s="157">
        <f t="shared" si="34"/>
        <v>260</v>
      </c>
      <c r="B301" s="139"/>
      <c r="C301" s="14"/>
      <c r="D301" s="23"/>
      <c r="E301" s="165">
        <f t="shared" si="32"/>
        <v>0</v>
      </c>
      <c r="F301" s="150">
        <v>0</v>
      </c>
      <c r="G301" s="171">
        <f t="shared" si="33"/>
        <v>0</v>
      </c>
      <c r="H301" s="1"/>
    </row>
    <row r="302" spans="1:8" ht="25.5" customHeight="1">
      <c r="A302" s="157">
        <f t="shared" si="34"/>
        <v>261</v>
      </c>
      <c r="B302" s="139"/>
      <c r="C302" s="14"/>
      <c r="D302" s="23"/>
      <c r="E302" s="165">
        <f t="shared" si="32"/>
        <v>0</v>
      </c>
      <c r="F302" s="150">
        <v>0</v>
      </c>
      <c r="G302" s="171">
        <f t="shared" si="33"/>
        <v>0</v>
      </c>
      <c r="H302" s="1"/>
    </row>
    <row r="303" spans="1:8" ht="25.5" customHeight="1">
      <c r="A303" s="157">
        <f t="shared" si="34"/>
        <v>262</v>
      </c>
      <c r="B303" s="139"/>
      <c r="C303" s="14"/>
      <c r="D303" s="23"/>
      <c r="E303" s="165">
        <f t="shared" si="32"/>
        <v>0</v>
      </c>
      <c r="F303" s="150">
        <v>0</v>
      </c>
      <c r="G303" s="171">
        <f t="shared" si="33"/>
        <v>0</v>
      </c>
      <c r="H303" s="1"/>
    </row>
    <row r="304" spans="1:8" ht="25.5" customHeight="1">
      <c r="A304" s="157">
        <f t="shared" si="34"/>
        <v>263</v>
      </c>
      <c r="B304" s="139"/>
      <c r="C304" s="14"/>
      <c r="D304" s="23"/>
      <c r="E304" s="165">
        <f t="shared" si="32"/>
        <v>0</v>
      </c>
      <c r="F304" s="150">
        <v>0</v>
      </c>
      <c r="G304" s="171">
        <f t="shared" si="33"/>
        <v>0</v>
      </c>
      <c r="H304" s="1"/>
    </row>
    <row r="305" spans="1:8" ht="25.5" customHeight="1">
      <c r="A305" s="157">
        <f t="shared" si="34"/>
        <v>264</v>
      </c>
      <c r="B305" s="139"/>
      <c r="C305" s="14"/>
      <c r="D305" s="23"/>
      <c r="E305" s="165">
        <f t="shared" si="32"/>
        <v>0</v>
      </c>
      <c r="F305" s="150">
        <v>0</v>
      </c>
      <c r="G305" s="171">
        <f t="shared" si="33"/>
        <v>0</v>
      </c>
      <c r="H305" s="1"/>
    </row>
    <row r="306" spans="1:8" ht="25.5" customHeight="1">
      <c r="A306" s="157">
        <f t="shared" si="34"/>
        <v>265</v>
      </c>
      <c r="B306" s="139"/>
      <c r="C306" s="14"/>
      <c r="D306" s="23"/>
      <c r="E306" s="165">
        <f t="shared" si="32"/>
        <v>0</v>
      </c>
      <c r="F306" s="150">
        <v>0</v>
      </c>
      <c r="G306" s="171">
        <f t="shared" si="33"/>
        <v>0</v>
      </c>
      <c r="H306" s="1"/>
    </row>
    <row r="307" spans="1:8" ht="25.5" customHeight="1">
      <c r="A307" s="157">
        <f t="shared" si="34"/>
        <v>266</v>
      </c>
      <c r="B307" s="139"/>
      <c r="C307" s="14"/>
      <c r="D307" s="23"/>
      <c r="E307" s="165">
        <f t="shared" si="32"/>
        <v>0</v>
      </c>
      <c r="F307" s="150">
        <v>0</v>
      </c>
      <c r="G307" s="171">
        <f t="shared" si="33"/>
        <v>0</v>
      </c>
      <c r="H307" s="1"/>
    </row>
    <row r="308" spans="1:8" ht="25.5" customHeight="1">
      <c r="A308" s="157">
        <f t="shared" si="34"/>
        <v>267</v>
      </c>
      <c r="B308" s="139"/>
      <c r="C308" s="14"/>
      <c r="D308" s="23"/>
      <c r="E308" s="165">
        <f t="shared" si="32"/>
        <v>0</v>
      </c>
      <c r="F308" s="150">
        <v>0</v>
      </c>
      <c r="G308" s="171">
        <f t="shared" si="33"/>
        <v>0</v>
      </c>
      <c r="H308" s="1"/>
    </row>
    <row r="309" spans="1:8" ht="25.5" customHeight="1">
      <c r="A309" s="157">
        <f t="shared" si="34"/>
        <v>268</v>
      </c>
      <c r="B309" s="139"/>
      <c r="C309" s="14"/>
      <c r="D309" s="23"/>
      <c r="E309" s="165">
        <f t="shared" si="32"/>
        <v>0</v>
      </c>
      <c r="F309" s="150">
        <v>0</v>
      </c>
      <c r="G309" s="171">
        <f t="shared" si="33"/>
        <v>0</v>
      </c>
      <c r="H309" s="1"/>
    </row>
    <row r="310" spans="1:8" ht="25.5" customHeight="1">
      <c r="A310" s="157">
        <f t="shared" si="34"/>
        <v>269</v>
      </c>
      <c r="B310" s="139"/>
      <c r="C310" s="14"/>
      <c r="D310" s="23"/>
      <c r="E310" s="165">
        <f t="shared" si="32"/>
        <v>0</v>
      </c>
      <c r="F310" s="150">
        <v>0</v>
      </c>
      <c r="G310" s="171">
        <f t="shared" si="33"/>
        <v>0</v>
      </c>
      <c r="H310" s="1"/>
    </row>
    <row r="311" spans="1:8" ht="25.5" customHeight="1">
      <c r="A311" s="157">
        <f t="shared" si="34"/>
        <v>270</v>
      </c>
      <c r="B311" s="139"/>
      <c r="C311" s="14"/>
      <c r="D311" s="23"/>
      <c r="E311" s="165">
        <f t="shared" si="32"/>
        <v>0</v>
      </c>
      <c r="F311" s="150">
        <v>0</v>
      </c>
      <c r="G311" s="171">
        <f t="shared" si="33"/>
        <v>0</v>
      </c>
      <c r="H311" s="1"/>
    </row>
    <row r="312" spans="1:8" ht="25.5" customHeight="1">
      <c r="A312" s="157">
        <f t="shared" si="34"/>
        <v>271</v>
      </c>
      <c r="B312" s="139"/>
      <c r="C312" s="14"/>
      <c r="D312" s="23"/>
      <c r="E312" s="165">
        <f t="shared" si="32"/>
        <v>0</v>
      </c>
      <c r="F312" s="150">
        <v>0</v>
      </c>
      <c r="G312" s="171">
        <f t="shared" si="33"/>
        <v>0</v>
      </c>
      <c r="H312" s="1"/>
    </row>
    <row r="313" spans="1:8" ht="25.5" customHeight="1">
      <c r="A313" s="157">
        <f t="shared" si="34"/>
        <v>272</v>
      </c>
      <c r="B313" s="139"/>
      <c r="C313" s="14"/>
      <c r="D313" s="23"/>
      <c r="E313" s="165">
        <f t="shared" si="32"/>
        <v>0</v>
      </c>
      <c r="F313" s="150">
        <v>0</v>
      </c>
      <c r="G313" s="171">
        <f t="shared" si="33"/>
        <v>0</v>
      </c>
      <c r="H313" s="1"/>
    </row>
    <row r="314" spans="1:8" ht="25.5" customHeight="1">
      <c r="A314" s="157">
        <f t="shared" si="34"/>
        <v>273</v>
      </c>
      <c r="B314" s="139"/>
      <c r="C314" s="14"/>
      <c r="D314" s="23"/>
      <c r="E314" s="165">
        <f t="shared" si="32"/>
        <v>0</v>
      </c>
      <c r="F314" s="150">
        <v>0</v>
      </c>
      <c r="G314" s="171">
        <f t="shared" si="33"/>
        <v>0</v>
      </c>
      <c r="H314" s="1"/>
    </row>
    <row r="315" spans="1:8" ht="25.5" customHeight="1">
      <c r="A315" s="157">
        <f t="shared" si="34"/>
        <v>274</v>
      </c>
      <c r="B315" s="139"/>
      <c r="C315" s="14"/>
      <c r="D315" s="23"/>
      <c r="E315" s="165">
        <f t="shared" si="32"/>
        <v>0</v>
      </c>
      <c r="F315" s="150">
        <v>0</v>
      </c>
      <c r="G315" s="171">
        <f t="shared" si="33"/>
        <v>0</v>
      </c>
      <c r="H315" s="1"/>
    </row>
    <row r="316" spans="1:8" ht="25.5" customHeight="1">
      <c r="A316" s="157">
        <f t="shared" si="34"/>
        <v>275</v>
      </c>
      <c r="B316" s="139"/>
      <c r="C316" s="14"/>
      <c r="D316" s="23"/>
      <c r="E316" s="165">
        <f t="shared" si="32"/>
        <v>0</v>
      </c>
      <c r="F316" s="150">
        <v>0</v>
      </c>
      <c r="G316" s="171">
        <f t="shared" si="33"/>
        <v>0</v>
      </c>
      <c r="H316" s="1"/>
    </row>
    <row r="317" spans="1:8" ht="25.5" customHeight="1">
      <c r="A317" s="157">
        <f t="shared" si="34"/>
        <v>276</v>
      </c>
      <c r="B317" s="139"/>
      <c r="C317" s="14"/>
      <c r="D317" s="23"/>
      <c r="E317" s="165">
        <f t="shared" si="32"/>
        <v>0</v>
      </c>
      <c r="F317" s="150">
        <v>0</v>
      </c>
      <c r="G317" s="171">
        <f t="shared" si="33"/>
        <v>0</v>
      </c>
      <c r="H317" s="1"/>
    </row>
    <row r="318" spans="1:8" ht="25.5" customHeight="1">
      <c r="A318" s="157">
        <f>A317+1</f>
        <v>277</v>
      </c>
      <c r="B318" s="139"/>
      <c r="C318" s="14"/>
      <c r="D318" s="23"/>
      <c r="E318" s="165">
        <f t="shared" si="32"/>
        <v>0</v>
      </c>
      <c r="F318" s="150">
        <v>0</v>
      </c>
      <c r="G318" s="171">
        <f t="shared" si="33"/>
        <v>0</v>
      </c>
      <c r="H318" s="1"/>
    </row>
    <row r="319" spans="1:8" ht="25.5" customHeight="1">
      <c r="A319" s="157">
        <f>A318+1</f>
        <v>278</v>
      </c>
      <c r="B319" s="139"/>
      <c r="C319" s="14"/>
      <c r="D319" s="23"/>
      <c r="E319" s="165">
        <f t="shared" si="32"/>
        <v>0</v>
      </c>
      <c r="F319" s="150">
        <v>0</v>
      </c>
      <c r="G319" s="171">
        <f t="shared" si="33"/>
        <v>0</v>
      </c>
      <c r="H319" s="1"/>
    </row>
    <row r="320" spans="1:8" ht="25.5" customHeight="1">
      <c r="A320" s="157">
        <f t="shared" ref="A320:A321" si="35">A319+1</f>
        <v>279</v>
      </c>
      <c r="B320" s="139"/>
      <c r="C320" s="14"/>
      <c r="D320" s="23"/>
      <c r="E320" s="165">
        <f t="shared" si="32"/>
        <v>0</v>
      </c>
      <c r="F320" s="150">
        <v>0</v>
      </c>
      <c r="G320" s="171">
        <f t="shared" si="33"/>
        <v>0</v>
      </c>
      <c r="H320" s="1"/>
    </row>
    <row r="321" spans="1:18" ht="25.5" customHeight="1" thickBot="1">
      <c r="A321" s="157">
        <f t="shared" si="35"/>
        <v>280</v>
      </c>
      <c r="B321" s="139"/>
      <c r="C321" s="14"/>
      <c r="D321" s="23"/>
      <c r="E321" s="165">
        <f t="shared" si="32"/>
        <v>0</v>
      </c>
      <c r="F321" s="151">
        <v>0</v>
      </c>
      <c r="G321" s="171">
        <f t="shared" si="33"/>
        <v>0</v>
      </c>
      <c r="H321" s="1"/>
    </row>
    <row r="322" spans="1:18" s="8" customFormat="1" ht="25.5" customHeight="1" thickBot="1">
      <c r="A322" s="147"/>
      <c r="B322" s="143"/>
      <c r="C322" s="141"/>
      <c r="D322" s="142"/>
      <c r="E322" s="166" t="s">
        <v>75</v>
      </c>
      <c r="F322" s="152">
        <f>SUM(F282:F321)</f>
        <v>0</v>
      </c>
      <c r="G322" s="172">
        <f>SUM(G282:G321)</f>
        <v>0</v>
      </c>
    </row>
    <row r="323" spans="1:18">
      <c r="B323" s="145"/>
      <c r="C323" s="146"/>
      <c r="D323" s="146"/>
      <c r="E323" s="167"/>
      <c r="F323" s="153"/>
      <c r="G323" s="167"/>
    </row>
    <row r="324" spans="1:18" s="8" customFormat="1" ht="30" customHeight="1">
      <c r="A324" s="156"/>
      <c r="B324" s="253" t="s">
        <v>79</v>
      </c>
      <c r="C324" s="254"/>
      <c r="D324" s="158"/>
      <c r="E324" s="163"/>
      <c r="F324" s="3"/>
      <c r="G324" s="162"/>
      <c r="H324" s="106"/>
      <c r="J324" s="31"/>
      <c r="K324" s="31"/>
      <c r="L324" s="31"/>
      <c r="M324" s="31"/>
      <c r="N324" s="31"/>
      <c r="O324" s="31"/>
      <c r="P324" s="31"/>
      <c r="Q324" s="31"/>
    </row>
    <row r="325" spans="1:18" s="8" customFormat="1" ht="30" customHeight="1">
      <c r="A325" s="156"/>
      <c r="B325" s="260"/>
      <c r="C325" s="261"/>
      <c r="D325" s="261"/>
      <c r="E325" s="262"/>
      <c r="F325" s="7"/>
      <c r="G325" s="170"/>
      <c r="H325" s="106"/>
      <c r="J325" s="31"/>
      <c r="K325" s="31"/>
      <c r="L325" s="31"/>
      <c r="M325" s="31"/>
      <c r="N325" s="31"/>
      <c r="O325" s="31"/>
      <c r="P325" s="31"/>
      <c r="Q325" s="31"/>
    </row>
    <row r="326" spans="1:18" s="8" customFormat="1" ht="54" customHeight="1">
      <c r="A326" s="48" t="s">
        <v>2</v>
      </c>
      <c r="B326" s="138" t="s">
        <v>5</v>
      </c>
      <c r="C326" s="48" t="s">
        <v>6</v>
      </c>
      <c r="D326" s="48" t="s">
        <v>78</v>
      </c>
      <c r="E326" s="164" t="s">
        <v>76</v>
      </c>
      <c r="F326" s="149" t="s">
        <v>74</v>
      </c>
      <c r="G326" s="164" t="s">
        <v>77</v>
      </c>
      <c r="H326" s="159"/>
      <c r="J326" s="32"/>
      <c r="K326" s="32"/>
      <c r="L326" s="32"/>
      <c r="M326" s="32"/>
      <c r="N326" s="32"/>
      <c r="O326" s="32"/>
      <c r="P326" s="32"/>
      <c r="Q326" s="32"/>
    </row>
    <row r="327" spans="1:18" ht="25.5" customHeight="1">
      <c r="A327" s="157">
        <f>A321+1</f>
        <v>281</v>
      </c>
      <c r="B327" s="139"/>
      <c r="C327" s="14"/>
      <c r="D327" s="23"/>
      <c r="E327" s="165">
        <v>0</v>
      </c>
      <c r="F327" s="150">
        <v>0</v>
      </c>
      <c r="G327" s="171">
        <f t="shared" ref="G327:G366" si="36">E327*(HOUR(F327)+DAY(F327)*24+MINUTE(F327)/60)</f>
        <v>0</v>
      </c>
      <c r="H327" s="1"/>
      <c r="J327" s="140"/>
      <c r="K327" s="33"/>
      <c r="L327" s="33"/>
      <c r="M327" s="33"/>
      <c r="N327" s="33"/>
      <c r="O327" s="33"/>
      <c r="P327" s="33"/>
      <c r="Q327" s="33"/>
      <c r="R327" s="8"/>
    </row>
    <row r="328" spans="1:18" ht="25.5" customHeight="1">
      <c r="A328" s="157">
        <f>A327+1</f>
        <v>282</v>
      </c>
      <c r="B328" s="139"/>
      <c r="C328" s="14"/>
      <c r="D328" s="23"/>
      <c r="E328" s="165">
        <f>E327</f>
        <v>0</v>
      </c>
      <c r="F328" s="150">
        <v>0</v>
      </c>
      <c r="G328" s="171">
        <f t="shared" si="36"/>
        <v>0</v>
      </c>
      <c r="H328" s="1"/>
      <c r="J328" s="34"/>
      <c r="K328" s="34"/>
      <c r="L328" s="34"/>
      <c r="M328" s="34"/>
      <c r="N328" s="34"/>
      <c r="O328" s="34"/>
      <c r="P328" s="34"/>
      <c r="Q328" s="34"/>
      <c r="R328" s="8"/>
    </row>
    <row r="329" spans="1:18" ht="25.5" customHeight="1">
      <c r="A329" s="157">
        <f t="shared" ref="A329:A339" si="37">A328+1</f>
        <v>283</v>
      </c>
      <c r="B329" s="139"/>
      <c r="C329" s="14"/>
      <c r="D329" s="23"/>
      <c r="E329" s="165">
        <f t="shared" ref="E329:E366" si="38">E328</f>
        <v>0</v>
      </c>
      <c r="F329" s="150">
        <v>0</v>
      </c>
      <c r="G329" s="171">
        <f t="shared" si="36"/>
        <v>0</v>
      </c>
      <c r="H329" s="1"/>
      <c r="J329" s="35"/>
      <c r="K329" s="35"/>
      <c r="L329" s="31"/>
      <c r="M329" s="31"/>
      <c r="N329" s="31"/>
      <c r="O329" s="31"/>
      <c r="P329" s="31"/>
      <c r="Q329" s="31"/>
      <c r="R329" s="8"/>
    </row>
    <row r="330" spans="1:18" ht="25.5" customHeight="1">
      <c r="A330" s="157">
        <f t="shared" si="37"/>
        <v>284</v>
      </c>
      <c r="B330" s="139"/>
      <c r="C330" s="14"/>
      <c r="D330" s="23"/>
      <c r="E330" s="165">
        <f t="shared" si="38"/>
        <v>0</v>
      </c>
      <c r="F330" s="150">
        <v>0</v>
      </c>
      <c r="G330" s="171">
        <f t="shared" si="36"/>
        <v>0</v>
      </c>
      <c r="H330" s="1"/>
      <c r="J330" s="35"/>
      <c r="K330" s="35"/>
      <c r="L330" s="31"/>
      <c r="M330" s="31"/>
      <c r="N330" s="31"/>
      <c r="O330" s="31"/>
      <c r="P330" s="31"/>
      <c r="Q330" s="31"/>
      <c r="R330" s="8"/>
    </row>
    <row r="331" spans="1:18" ht="25.5" customHeight="1">
      <c r="A331" s="157">
        <f t="shared" si="37"/>
        <v>285</v>
      </c>
      <c r="B331" s="139"/>
      <c r="C331" s="14"/>
      <c r="D331" s="23"/>
      <c r="E331" s="165">
        <f t="shared" si="38"/>
        <v>0</v>
      </c>
      <c r="F331" s="150">
        <v>0</v>
      </c>
      <c r="G331" s="171">
        <f t="shared" si="36"/>
        <v>0</v>
      </c>
      <c r="H331" s="1"/>
      <c r="J331" s="35"/>
      <c r="K331" s="31"/>
      <c r="L331" s="31"/>
      <c r="M331" s="31"/>
      <c r="N331" s="31"/>
      <c r="O331" s="31"/>
      <c r="P331" s="31"/>
      <c r="Q331" s="31"/>
      <c r="R331" s="8"/>
    </row>
    <row r="332" spans="1:18" ht="25.5" customHeight="1">
      <c r="A332" s="157">
        <f t="shared" si="37"/>
        <v>286</v>
      </c>
      <c r="B332" s="139"/>
      <c r="C332" s="14"/>
      <c r="D332" s="23"/>
      <c r="E332" s="165">
        <f t="shared" si="38"/>
        <v>0</v>
      </c>
      <c r="F332" s="150">
        <v>0</v>
      </c>
      <c r="G332" s="171">
        <f t="shared" si="36"/>
        <v>0</v>
      </c>
      <c r="H332" s="1"/>
      <c r="J332" s="35"/>
      <c r="K332" s="35"/>
      <c r="L332" s="31"/>
      <c r="M332" s="31"/>
      <c r="N332" s="31"/>
      <c r="O332" s="31"/>
      <c r="P332" s="31"/>
      <c r="Q332" s="31"/>
      <c r="R332" s="8"/>
    </row>
    <row r="333" spans="1:18" ht="25.5" customHeight="1">
      <c r="A333" s="157">
        <f t="shared" si="37"/>
        <v>287</v>
      </c>
      <c r="B333" s="139"/>
      <c r="C333" s="14"/>
      <c r="D333" s="23"/>
      <c r="E333" s="165">
        <f t="shared" si="38"/>
        <v>0</v>
      </c>
      <c r="F333" s="150">
        <v>0</v>
      </c>
      <c r="G333" s="171">
        <f t="shared" si="36"/>
        <v>0</v>
      </c>
      <c r="H333" s="1"/>
      <c r="J333" s="31"/>
      <c r="K333" s="31"/>
      <c r="L333" s="31"/>
      <c r="M333" s="31"/>
      <c r="N333" s="31"/>
      <c r="O333" s="31"/>
      <c r="P333" s="31"/>
      <c r="Q333" s="31"/>
      <c r="R333" s="8"/>
    </row>
    <row r="334" spans="1:18" ht="25.5" customHeight="1">
      <c r="A334" s="157">
        <f t="shared" si="37"/>
        <v>288</v>
      </c>
      <c r="B334" s="139"/>
      <c r="C334" s="14"/>
      <c r="D334" s="23"/>
      <c r="E334" s="165">
        <f t="shared" si="38"/>
        <v>0</v>
      </c>
      <c r="F334" s="150">
        <v>0</v>
      </c>
      <c r="G334" s="171">
        <f t="shared" si="36"/>
        <v>0</v>
      </c>
      <c r="H334" s="1"/>
    </row>
    <row r="335" spans="1:18" ht="25.5" customHeight="1">
      <c r="A335" s="157">
        <f t="shared" si="37"/>
        <v>289</v>
      </c>
      <c r="B335" s="139"/>
      <c r="C335" s="14"/>
      <c r="D335" s="23"/>
      <c r="E335" s="165">
        <f t="shared" si="38"/>
        <v>0</v>
      </c>
      <c r="F335" s="150">
        <v>0</v>
      </c>
      <c r="G335" s="171">
        <f t="shared" si="36"/>
        <v>0</v>
      </c>
      <c r="H335" s="1"/>
    </row>
    <row r="336" spans="1:18" ht="25.5" customHeight="1">
      <c r="A336" s="157">
        <f t="shared" si="37"/>
        <v>290</v>
      </c>
      <c r="B336" s="139"/>
      <c r="C336" s="14"/>
      <c r="D336" s="23"/>
      <c r="E336" s="165">
        <f t="shared" si="38"/>
        <v>0</v>
      </c>
      <c r="F336" s="150">
        <v>0</v>
      </c>
      <c r="G336" s="171">
        <f t="shared" si="36"/>
        <v>0</v>
      </c>
      <c r="H336" s="1"/>
    </row>
    <row r="337" spans="1:8" ht="25.5" customHeight="1">
      <c r="A337" s="157">
        <f t="shared" si="37"/>
        <v>291</v>
      </c>
      <c r="B337" s="139"/>
      <c r="C337" s="14"/>
      <c r="D337" s="23"/>
      <c r="E337" s="165">
        <f t="shared" si="38"/>
        <v>0</v>
      </c>
      <c r="F337" s="150">
        <v>0</v>
      </c>
      <c r="G337" s="171">
        <f t="shared" si="36"/>
        <v>0</v>
      </c>
      <c r="H337" s="1"/>
    </row>
    <row r="338" spans="1:8" ht="25.5" customHeight="1">
      <c r="A338" s="157">
        <f t="shared" si="37"/>
        <v>292</v>
      </c>
      <c r="B338" s="139"/>
      <c r="C338" s="14"/>
      <c r="D338" s="23"/>
      <c r="E338" s="165">
        <f t="shared" si="38"/>
        <v>0</v>
      </c>
      <c r="F338" s="150">
        <v>0</v>
      </c>
      <c r="G338" s="171">
        <f t="shared" si="36"/>
        <v>0</v>
      </c>
      <c r="H338" s="1"/>
    </row>
    <row r="339" spans="1:8" ht="25.5" customHeight="1">
      <c r="A339" s="157">
        <f t="shared" si="37"/>
        <v>293</v>
      </c>
      <c r="B339" s="139"/>
      <c r="C339" s="14"/>
      <c r="D339" s="23"/>
      <c r="E339" s="165">
        <f t="shared" si="38"/>
        <v>0</v>
      </c>
      <c r="F339" s="150">
        <v>0</v>
      </c>
      <c r="G339" s="171">
        <f t="shared" si="36"/>
        <v>0</v>
      </c>
      <c r="H339" s="1"/>
    </row>
    <row r="340" spans="1:8" ht="25.5" customHeight="1">
      <c r="A340" s="157">
        <f>A339+1</f>
        <v>294</v>
      </c>
      <c r="B340" s="139"/>
      <c r="C340" s="14"/>
      <c r="D340" s="23"/>
      <c r="E340" s="165">
        <f t="shared" si="38"/>
        <v>0</v>
      </c>
      <c r="F340" s="150">
        <v>0</v>
      </c>
      <c r="G340" s="171">
        <f t="shared" si="36"/>
        <v>0</v>
      </c>
      <c r="H340" s="1"/>
    </row>
    <row r="341" spans="1:8" ht="25.5" customHeight="1">
      <c r="A341" s="157">
        <f>A340+1</f>
        <v>295</v>
      </c>
      <c r="B341" s="139"/>
      <c r="C341" s="14"/>
      <c r="D341" s="23"/>
      <c r="E341" s="165">
        <f t="shared" si="38"/>
        <v>0</v>
      </c>
      <c r="F341" s="150">
        <v>0</v>
      </c>
      <c r="G341" s="171">
        <f t="shared" si="36"/>
        <v>0</v>
      </c>
      <c r="H341" s="1"/>
    </row>
    <row r="342" spans="1:8" ht="25.5" customHeight="1">
      <c r="A342" s="157">
        <f t="shared" ref="A342:A362" si="39">A341+1</f>
        <v>296</v>
      </c>
      <c r="B342" s="139"/>
      <c r="C342" s="14"/>
      <c r="D342" s="23"/>
      <c r="E342" s="165">
        <f t="shared" si="38"/>
        <v>0</v>
      </c>
      <c r="F342" s="150">
        <v>0</v>
      </c>
      <c r="G342" s="171">
        <f t="shared" si="36"/>
        <v>0</v>
      </c>
      <c r="H342" s="1"/>
    </row>
    <row r="343" spans="1:8" ht="25.5" customHeight="1">
      <c r="A343" s="157">
        <f t="shared" si="39"/>
        <v>297</v>
      </c>
      <c r="B343" s="139"/>
      <c r="C343" s="14"/>
      <c r="D343" s="23"/>
      <c r="E343" s="165">
        <f t="shared" si="38"/>
        <v>0</v>
      </c>
      <c r="F343" s="150">
        <v>0</v>
      </c>
      <c r="G343" s="171">
        <f t="shared" si="36"/>
        <v>0</v>
      </c>
      <c r="H343" s="1"/>
    </row>
    <row r="344" spans="1:8" ht="25.5" customHeight="1">
      <c r="A344" s="157">
        <f t="shared" si="39"/>
        <v>298</v>
      </c>
      <c r="B344" s="139"/>
      <c r="C344" s="14"/>
      <c r="D344" s="23"/>
      <c r="E344" s="165">
        <f t="shared" si="38"/>
        <v>0</v>
      </c>
      <c r="F344" s="150">
        <v>0</v>
      </c>
      <c r="G344" s="171">
        <f t="shared" si="36"/>
        <v>0</v>
      </c>
      <c r="H344" s="1"/>
    </row>
    <row r="345" spans="1:8" ht="25.5" customHeight="1">
      <c r="A345" s="157">
        <f t="shared" si="39"/>
        <v>299</v>
      </c>
      <c r="B345" s="139"/>
      <c r="C345" s="14"/>
      <c r="D345" s="23"/>
      <c r="E345" s="165">
        <f t="shared" si="38"/>
        <v>0</v>
      </c>
      <c r="F345" s="150">
        <v>0</v>
      </c>
      <c r="G345" s="171">
        <f t="shared" si="36"/>
        <v>0</v>
      </c>
      <c r="H345" s="1"/>
    </row>
    <row r="346" spans="1:8" ht="25.5" customHeight="1">
      <c r="A346" s="157">
        <f t="shared" si="39"/>
        <v>300</v>
      </c>
      <c r="B346" s="139"/>
      <c r="C346" s="14"/>
      <c r="D346" s="23"/>
      <c r="E346" s="165">
        <f t="shared" si="38"/>
        <v>0</v>
      </c>
      <c r="F346" s="150">
        <v>0</v>
      </c>
      <c r="G346" s="171">
        <f t="shared" si="36"/>
        <v>0</v>
      </c>
      <c r="H346" s="1"/>
    </row>
    <row r="347" spans="1:8" ht="25.5" customHeight="1">
      <c r="A347" s="157">
        <f t="shared" si="39"/>
        <v>301</v>
      </c>
      <c r="B347" s="139"/>
      <c r="C347" s="14"/>
      <c r="D347" s="23"/>
      <c r="E347" s="165">
        <f t="shared" si="38"/>
        <v>0</v>
      </c>
      <c r="F347" s="150">
        <v>0</v>
      </c>
      <c r="G347" s="171">
        <f t="shared" si="36"/>
        <v>0</v>
      </c>
      <c r="H347" s="1"/>
    </row>
    <row r="348" spans="1:8" ht="25.5" customHeight="1">
      <c r="A348" s="157">
        <f t="shared" si="39"/>
        <v>302</v>
      </c>
      <c r="B348" s="139"/>
      <c r="C348" s="14"/>
      <c r="D348" s="23"/>
      <c r="E348" s="165">
        <f t="shared" si="38"/>
        <v>0</v>
      </c>
      <c r="F348" s="150">
        <v>0</v>
      </c>
      <c r="G348" s="171">
        <f t="shared" si="36"/>
        <v>0</v>
      </c>
      <c r="H348" s="1"/>
    </row>
    <row r="349" spans="1:8" ht="25.5" customHeight="1">
      <c r="A349" s="157">
        <f t="shared" si="39"/>
        <v>303</v>
      </c>
      <c r="B349" s="139"/>
      <c r="C349" s="14"/>
      <c r="D349" s="23"/>
      <c r="E349" s="165">
        <f t="shared" si="38"/>
        <v>0</v>
      </c>
      <c r="F349" s="150">
        <v>0</v>
      </c>
      <c r="G349" s="171">
        <f t="shared" si="36"/>
        <v>0</v>
      </c>
      <c r="H349" s="1"/>
    </row>
    <row r="350" spans="1:8" ht="25.5" customHeight="1">
      <c r="A350" s="157">
        <f t="shared" si="39"/>
        <v>304</v>
      </c>
      <c r="B350" s="139"/>
      <c r="C350" s="14"/>
      <c r="D350" s="23"/>
      <c r="E350" s="165">
        <f t="shared" si="38"/>
        <v>0</v>
      </c>
      <c r="F350" s="150">
        <v>0</v>
      </c>
      <c r="G350" s="171">
        <f t="shared" si="36"/>
        <v>0</v>
      </c>
      <c r="H350" s="1"/>
    </row>
    <row r="351" spans="1:8" ht="25.5" customHeight="1">
      <c r="A351" s="157">
        <f t="shared" si="39"/>
        <v>305</v>
      </c>
      <c r="B351" s="139"/>
      <c r="C351" s="14"/>
      <c r="D351" s="23"/>
      <c r="E351" s="165">
        <f t="shared" si="38"/>
        <v>0</v>
      </c>
      <c r="F351" s="150">
        <v>0</v>
      </c>
      <c r="G351" s="171">
        <f t="shared" si="36"/>
        <v>0</v>
      </c>
      <c r="H351" s="1"/>
    </row>
    <row r="352" spans="1:8" ht="25.5" customHeight="1">
      <c r="A352" s="157">
        <f t="shared" si="39"/>
        <v>306</v>
      </c>
      <c r="B352" s="139"/>
      <c r="C352" s="14"/>
      <c r="D352" s="23"/>
      <c r="E352" s="165">
        <f t="shared" si="38"/>
        <v>0</v>
      </c>
      <c r="F352" s="150">
        <v>0</v>
      </c>
      <c r="G352" s="171">
        <f t="shared" si="36"/>
        <v>0</v>
      </c>
      <c r="H352" s="1"/>
    </row>
    <row r="353" spans="1:8" ht="25.5" customHeight="1">
      <c r="A353" s="157">
        <f t="shared" si="39"/>
        <v>307</v>
      </c>
      <c r="B353" s="139"/>
      <c r="C353" s="14"/>
      <c r="D353" s="23"/>
      <c r="E353" s="165">
        <f t="shared" si="38"/>
        <v>0</v>
      </c>
      <c r="F353" s="150">
        <v>0</v>
      </c>
      <c r="G353" s="171">
        <f t="shared" si="36"/>
        <v>0</v>
      </c>
      <c r="H353" s="1"/>
    </row>
    <row r="354" spans="1:8" ht="25.5" customHeight="1">
      <c r="A354" s="157">
        <f t="shared" si="39"/>
        <v>308</v>
      </c>
      <c r="B354" s="139"/>
      <c r="C354" s="14"/>
      <c r="D354" s="23"/>
      <c r="E354" s="165">
        <f t="shared" si="38"/>
        <v>0</v>
      </c>
      <c r="F354" s="150">
        <v>0</v>
      </c>
      <c r="G354" s="171">
        <f t="shared" si="36"/>
        <v>0</v>
      </c>
      <c r="H354" s="1"/>
    </row>
    <row r="355" spans="1:8" ht="25.5" customHeight="1">
      <c r="A355" s="157">
        <f t="shared" si="39"/>
        <v>309</v>
      </c>
      <c r="B355" s="139"/>
      <c r="C355" s="14"/>
      <c r="D355" s="23"/>
      <c r="E355" s="165">
        <f t="shared" si="38"/>
        <v>0</v>
      </c>
      <c r="F355" s="150">
        <v>0</v>
      </c>
      <c r="G355" s="171">
        <f t="shared" si="36"/>
        <v>0</v>
      </c>
      <c r="H355" s="1"/>
    </row>
    <row r="356" spans="1:8" ht="25.5" customHeight="1">
      <c r="A356" s="157">
        <f t="shared" si="39"/>
        <v>310</v>
      </c>
      <c r="B356" s="139"/>
      <c r="C356" s="14"/>
      <c r="D356" s="23"/>
      <c r="E356" s="165">
        <f t="shared" si="38"/>
        <v>0</v>
      </c>
      <c r="F356" s="150">
        <v>0</v>
      </c>
      <c r="G356" s="171">
        <f t="shared" si="36"/>
        <v>0</v>
      </c>
      <c r="H356" s="1"/>
    </row>
    <row r="357" spans="1:8" ht="25.5" customHeight="1">
      <c r="A357" s="157">
        <f t="shared" si="39"/>
        <v>311</v>
      </c>
      <c r="B357" s="139"/>
      <c r="C357" s="14"/>
      <c r="D357" s="23"/>
      <c r="E357" s="165">
        <f t="shared" si="38"/>
        <v>0</v>
      </c>
      <c r="F357" s="150">
        <v>0</v>
      </c>
      <c r="G357" s="171">
        <f t="shared" si="36"/>
        <v>0</v>
      </c>
      <c r="H357" s="1"/>
    </row>
    <row r="358" spans="1:8" ht="25.5" customHeight="1">
      <c r="A358" s="157">
        <f t="shared" si="39"/>
        <v>312</v>
      </c>
      <c r="B358" s="139"/>
      <c r="C358" s="14"/>
      <c r="D358" s="23"/>
      <c r="E358" s="165">
        <f t="shared" si="38"/>
        <v>0</v>
      </c>
      <c r="F358" s="150">
        <v>0</v>
      </c>
      <c r="G358" s="171">
        <f t="shared" si="36"/>
        <v>0</v>
      </c>
      <c r="H358" s="1"/>
    </row>
    <row r="359" spans="1:8" ht="25.5" customHeight="1">
      <c r="A359" s="157">
        <f t="shared" si="39"/>
        <v>313</v>
      </c>
      <c r="B359" s="139"/>
      <c r="C359" s="14"/>
      <c r="D359" s="23"/>
      <c r="E359" s="165">
        <f t="shared" si="38"/>
        <v>0</v>
      </c>
      <c r="F359" s="150">
        <v>0</v>
      </c>
      <c r="G359" s="171">
        <f t="shared" si="36"/>
        <v>0</v>
      </c>
      <c r="H359" s="1"/>
    </row>
    <row r="360" spans="1:8" ht="25.5" customHeight="1">
      <c r="A360" s="157">
        <f t="shared" si="39"/>
        <v>314</v>
      </c>
      <c r="B360" s="139"/>
      <c r="C360" s="14"/>
      <c r="D360" s="23"/>
      <c r="E360" s="165">
        <f t="shared" si="38"/>
        <v>0</v>
      </c>
      <c r="F360" s="150">
        <v>0</v>
      </c>
      <c r="G360" s="171">
        <f t="shared" si="36"/>
        <v>0</v>
      </c>
      <c r="H360" s="1"/>
    </row>
    <row r="361" spans="1:8" ht="25.5" customHeight="1">
      <c r="A361" s="157">
        <f t="shared" si="39"/>
        <v>315</v>
      </c>
      <c r="B361" s="139"/>
      <c r="C361" s="14"/>
      <c r="D361" s="23"/>
      <c r="E361" s="165">
        <f t="shared" si="38"/>
        <v>0</v>
      </c>
      <c r="F361" s="150">
        <v>0</v>
      </c>
      <c r="G361" s="171">
        <f t="shared" si="36"/>
        <v>0</v>
      </c>
      <c r="H361" s="1"/>
    </row>
    <row r="362" spans="1:8" ht="25.5" customHeight="1">
      <c r="A362" s="157">
        <f t="shared" si="39"/>
        <v>316</v>
      </c>
      <c r="B362" s="139"/>
      <c r="C362" s="14"/>
      <c r="D362" s="23"/>
      <c r="E362" s="165">
        <f t="shared" si="38"/>
        <v>0</v>
      </c>
      <c r="F362" s="150">
        <v>0</v>
      </c>
      <c r="G362" s="171">
        <f t="shared" si="36"/>
        <v>0</v>
      </c>
      <c r="H362" s="1"/>
    </row>
    <row r="363" spans="1:8" ht="25.5" customHeight="1">
      <c r="A363" s="157">
        <f>A362+1</f>
        <v>317</v>
      </c>
      <c r="B363" s="139"/>
      <c r="C363" s="14"/>
      <c r="D363" s="23"/>
      <c r="E363" s="165">
        <f t="shared" si="38"/>
        <v>0</v>
      </c>
      <c r="F363" s="150">
        <v>0</v>
      </c>
      <c r="G363" s="171">
        <f t="shared" si="36"/>
        <v>0</v>
      </c>
      <c r="H363" s="1"/>
    </row>
    <row r="364" spans="1:8" ht="25.5" customHeight="1">
      <c r="A364" s="157">
        <f>A363+1</f>
        <v>318</v>
      </c>
      <c r="B364" s="139"/>
      <c r="C364" s="14"/>
      <c r="D364" s="23"/>
      <c r="E364" s="165">
        <f t="shared" si="38"/>
        <v>0</v>
      </c>
      <c r="F364" s="150">
        <v>0</v>
      </c>
      <c r="G364" s="171">
        <f t="shared" si="36"/>
        <v>0</v>
      </c>
      <c r="H364" s="1"/>
    </row>
    <row r="365" spans="1:8" ht="25.5" customHeight="1">
      <c r="A365" s="157">
        <f t="shared" ref="A365:A366" si="40">A364+1</f>
        <v>319</v>
      </c>
      <c r="B365" s="139"/>
      <c r="C365" s="14"/>
      <c r="D365" s="23"/>
      <c r="E365" s="165">
        <f t="shared" si="38"/>
        <v>0</v>
      </c>
      <c r="F365" s="150">
        <v>0</v>
      </c>
      <c r="G365" s="171">
        <f t="shared" si="36"/>
        <v>0</v>
      </c>
      <c r="H365" s="1"/>
    </row>
    <row r="366" spans="1:8" ht="25.5" customHeight="1" thickBot="1">
      <c r="A366" s="157">
        <f t="shared" si="40"/>
        <v>320</v>
      </c>
      <c r="B366" s="139"/>
      <c r="C366" s="14"/>
      <c r="D366" s="23"/>
      <c r="E366" s="165">
        <f t="shared" si="38"/>
        <v>0</v>
      </c>
      <c r="F366" s="151">
        <v>0</v>
      </c>
      <c r="G366" s="171">
        <f t="shared" si="36"/>
        <v>0</v>
      </c>
      <c r="H366" s="1"/>
    </row>
    <row r="367" spans="1:8" s="8" customFormat="1" ht="25.5" customHeight="1" thickBot="1">
      <c r="A367" s="147"/>
      <c r="B367" s="143"/>
      <c r="C367" s="141"/>
      <c r="D367" s="142"/>
      <c r="E367" s="166" t="s">
        <v>75</v>
      </c>
      <c r="F367" s="152">
        <f>SUM(F327:F366)</f>
        <v>0</v>
      </c>
      <c r="G367" s="172">
        <f>SUM(G327:G366)</f>
        <v>0</v>
      </c>
    </row>
    <row r="368" spans="1:8" ht="19.5" customHeight="1">
      <c r="B368" s="145"/>
      <c r="C368" s="146"/>
      <c r="D368" s="146"/>
      <c r="E368" s="167"/>
      <c r="F368" s="153"/>
      <c r="G368" s="167"/>
      <c r="H368" s="1"/>
    </row>
    <row r="369" spans="1:18" s="8" customFormat="1" ht="30" customHeight="1">
      <c r="A369" s="156"/>
      <c r="B369" s="253" t="s">
        <v>79</v>
      </c>
      <c r="C369" s="254"/>
      <c r="D369" s="158"/>
      <c r="E369" s="163"/>
      <c r="F369" s="3"/>
      <c r="G369" s="162"/>
      <c r="H369" s="106"/>
      <c r="J369" s="31"/>
      <c r="K369" s="31"/>
      <c r="L369" s="31"/>
      <c r="M369" s="31"/>
      <c r="N369" s="31"/>
      <c r="O369" s="31"/>
      <c r="P369" s="31"/>
      <c r="Q369" s="31"/>
    </row>
    <row r="370" spans="1:18" s="8" customFormat="1" ht="30" customHeight="1">
      <c r="A370" s="156"/>
      <c r="B370" s="260"/>
      <c r="C370" s="261"/>
      <c r="D370" s="261"/>
      <c r="E370" s="262"/>
      <c r="F370" s="7"/>
      <c r="G370" s="170"/>
      <c r="H370" s="106"/>
      <c r="J370" s="31"/>
      <c r="K370" s="31"/>
      <c r="L370" s="31"/>
      <c r="M370" s="31"/>
      <c r="N370" s="31"/>
      <c r="O370" s="31"/>
      <c r="P370" s="31"/>
      <c r="Q370" s="31"/>
    </row>
    <row r="371" spans="1:18" s="8" customFormat="1" ht="54" customHeight="1">
      <c r="A371" s="48" t="s">
        <v>2</v>
      </c>
      <c r="B371" s="138" t="s">
        <v>5</v>
      </c>
      <c r="C371" s="48" t="s">
        <v>6</v>
      </c>
      <c r="D371" s="48" t="s">
        <v>78</v>
      </c>
      <c r="E371" s="164" t="s">
        <v>76</v>
      </c>
      <c r="F371" s="149" t="s">
        <v>74</v>
      </c>
      <c r="G371" s="164" t="s">
        <v>77</v>
      </c>
      <c r="H371" s="159"/>
      <c r="J371" s="32"/>
      <c r="K371" s="32"/>
      <c r="L371" s="32"/>
      <c r="M371" s="32"/>
      <c r="N371" s="32"/>
      <c r="O371" s="32"/>
      <c r="P371" s="32"/>
      <c r="Q371" s="32"/>
    </row>
    <row r="372" spans="1:18" ht="25.5" customHeight="1">
      <c r="A372" s="157">
        <f>A366+1</f>
        <v>321</v>
      </c>
      <c r="B372" s="139"/>
      <c r="C372" s="14"/>
      <c r="D372" s="23"/>
      <c r="E372" s="165">
        <v>0</v>
      </c>
      <c r="F372" s="150">
        <v>0</v>
      </c>
      <c r="G372" s="171">
        <f t="shared" ref="G372:G411" si="41">E372*(HOUR(F372)+DAY(F372)*24+MINUTE(F372)/60)</f>
        <v>0</v>
      </c>
      <c r="H372" s="1"/>
      <c r="J372" s="140"/>
      <c r="K372" s="33"/>
      <c r="L372" s="33"/>
      <c r="M372" s="33"/>
      <c r="N372" s="33"/>
      <c r="O372" s="33"/>
      <c r="P372" s="33"/>
      <c r="Q372" s="33"/>
      <c r="R372" s="8"/>
    </row>
    <row r="373" spans="1:18" ht="25.5" customHeight="1">
      <c r="A373" s="157">
        <f>A372+1</f>
        <v>322</v>
      </c>
      <c r="B373" s="139"/>
      <c r="C373" s="14"/>
      <c r="D373" s="23"/>
      <c r="E373" s="165">
        <f>E372</f>
        <v>0</v>
      </c>
      <c r="F373" s="150">
        <v>0</v>
      </c>
      <c r="G373" s="171">
        <f t="shared" si="41"/>
        <v>0</v>
      </c>
      <c r="H373" s="1"/>
      <c r="J373" s="34"/>
      <c r="K373" s="34"/>
      <c r="L373" s="34"/>
      <c r="M373" s="34"/>
      <c r="N373" s="34"/>
      <c r="O373" s="34"/>
      <c r="P373" s="34"/>
      <c r="Q373" s="34"/>
      <c r="R373" s="8"/>
    </row>
    <row r="374" spans="1:18" ht="25.5" customHeight="1">
      <c r="A374" s="157">
        <f t="shared" ref="A374:A384" si="42">A373+1</f>
        <v>323</v>
      </c>
      <c r="B374" s="139"/>
      <c r="C374" s="14"/>
      <c r="D374" s="23"/>
      <c r="E374" s="165">
        <f t="shared" ref="E374:E411" si="43">E373</f>
        <v>0</v>
      </c>
      <c r="F374" s="150">
        <v>0</v>
      </c>
      <c r="G374" s="171">
        <f t="shared" si="41"/>
        <v>0</v>
      </c>
      <c r="H374" s="1"/>
      <c r="J374" s="35"/>
      <c r="K374" s="35"/>
      <c r="L374" s="31"/>
      <c r="M374" s="31"/>
      <c r="N374" s="31"/>
      <c r="O374" s="31"/>
      <c r="P374" s="31"/>
      <c r="Q374" s="31"/>
      <c r="R374" s="8"/>
    </row>
    <row r="375" spans="1:18" ht="25.5" customHeight="1">
      <c r="A375" s="157">
        <f t="shared" si="42"/>
        <v>324</v>
      </c>
      <c r="B375" s="139"/>
      <c r="C375" s="14"/>
      <c r="D375" s="23"/>
      <c r="E375" s="165">
        <f t="shared" si="43"/>
        <v>0</v>
      </c>
      <c r="F375" s="150">
        <v>0</v>
      </c>
      <c r="G375" s="171">
        <f t="shared" si="41"/>
        <v>0</v>
      </c>
      <c r="H375" s="1"/>
      <c r="J375" s="35"/>
      <c r="K375" s="35"/>
      <c r="L375" s="31"/>
      <c r="M375" s="31"/>
      <c r="N375" s="31"/>
      <c r="O375" s="31"/>
      <c r="P375" s="31"/>
      <c r="Q375" s="31"/>
      <c r="R375" s="8"/>
    </row>
    <row r="376" spans="1:18" ht="25.5" customHeight="1">
      <c r="A376" s="157">
        <f t="shared" si="42"/>
        <v>325</v>
      </c>
      <c r="B376" s="139"/>
      <c r="C376" s="14"/>
      <c r="D376" s="23"/>
      <c r="E376" s="165">
        <f t="shared" si="43"/>
        <v>0</v>
      </c>
      <c r="F376" s="150">
        <v>0</v>
      </c>
      <c r="G376" s="171">
        <f t="shared" si="41"/>
        <v>0</v>
      </c>
      <c r="H376" s="1"/>
      <c r="J376" s="35"/>
      <c r="K376" s="31"/>
      <c r="L376" s="31"/>
      <c r="M376" s="31"/>
      <c r="N376" s="31"/>
      <c r="O376" s="31"/>
      <c r="P376" s="31"/>
      <c r="Q376" s="31"/>
      <c r="R376" s="8"/>
    </row>
    <row r="377" spans="1:18" ht="25.5" customHeight="1">
      <c r="A377" s="157">
        <f t="shared" si="42"/>
        <v>326</v>
      </c>
      <c r="B377" s="139"/>
      <c r="C377" s="14"/>
      <c r="D377" s="23"/>
      <c r="E377" s="165">
        <f t="shared" si="43"/>
        <v>0</v>
      </c>
      <c r="F377" s="150">
        <v>0</v>
      </c>
      <c r="G377" s="171">
        <f t="shared" si="41"/>
        <v>0</v>
      </c>
      <c r="H377" s="1"/>
      <c r="J377" s="35"/>
      <c r="K377" s="35"/>
      <c r="L377" s="31"/>
      <c r="M377" s="31"/>
      <c r="N377" s="31"/>
      <c r="O377" s="31"/>
      <c r="P377" s="31"/>
      <c r="Q377" s="31"/>
      <c r="R377" s="8"/>
    </row>
    <row r="378" spans="1:18" ht="25.5" customHeight="1">
      <c r="A378" s="157">
        <f t="shared" si="42"/>
        <v>327</v>
      </c>
      <c r="B378" s="139"/>
      <c r="C378" s="14"/>
      <c r="D378" s="23"/>
      <c r="E378" s="165">
        <f t="shared" si="43"/>
        <v>0</v>
      </c>
      <c r="F378" s="150">
        <v>0</v>
      </c>
      <c r="G378" s="171">
        <f t="shared" si="41"/>
        <v>0</v>
      </c>
      <c r="H378" s="1"/>
      <c r="J378" s="31"/>
      <c r="K378" s="31"/>
      <c r="L378" s="31"/>
      <c r="M378" s="31"/>
      <c r="N378" s="31"/>
      <c r="O378" s="31"/>
      <c r="P378" s="31"/>
      <c r="Q378" s="31"/>
      <c r="R378" s="8"/>
    </row>
    <row r="379" spans="1:18" ht="25.5" customHeight="1">
      <c r="A379" s="157">
        <f t="shared" si="42"/>
        <v>328</v>
      </c>
      <c r="B379" s="139"/>
      <c r="C379" s="14"/>
      <c r="D379" s="23"/>
      <c r="E379" s="165">
        <f t="shared" si="43"/>
        <v>0</v>
      </c>
      <c r="F379" s="150">
        <v>0</v>
      </c>
      <c r="G379" s="171">
        <f t="shared" si="41"/>
        <v>0</v>
      </c>
      <c r="H379" s="1"/>
    </row>
    <row r="380" spans="1:18" ht="25.5" customHeight="1">
      <c r="A380" s="157">
        <f t="shared" si="42"/>
        <v>329</v>
      </c>
      <c r="B380" s="139"/>
      <c r="C380" s="14"/>
      <c r="D380" s="23"/>
      <c r="E380" s="165">
        <f t="shared" si="43"/>
        <v>0</v>
      </c>
      <c r="F380" s="150">
        <v>0</v>
      </c>
      <c r="G380" s="171">
        <f t="shared" si="41"/>
        <v>0</v>
      </c>
      <c r="H380" s="1"/>
    </row>
    <row r="381" spans="1:18" ht="25.5" customHeight="1">
      <c r="A381" s="157">
        <f t="shared" si="42"/>
        <v>330</v>
      </c>
      <c r="B381" s="139"/>
      <c r="C381" s="14"/>
      <c r="D381" s="23"/>
      <c r="E381" s="165">
        <f t="shared" si="43"/>
        <v>0</v>
      </c>
      <c r="F381" s="150">
        <v>0</v>
      </c>
      <c r="G381" s="171">
        <f t="shared" si="41"/>
        <v>0</v>
      </c>
      <c r="H381" s="1"/>
    </row>
    <row r="382" spans="1:18" ht="25.5" customHeight="1">
      <c r="A382" s="157">
        <f t="shared" si="42"/>
        <v>331</v>
      </c>
      <c r="B382" s="139"/>
      <c r="C382" s="14"/>
      <c r="D382" s="23"/>
      <c r="E382" s="165">
        <f t="shared" si="43"/>
        <v>0</v>
      </c>
      <c r="F382" s="150">
        <v>0</v>
      </c>
      <c r="G382" s="171">
        <f t="shared" si="41"/>
        <v>0</v>
      </c>
      <c r="H382" s="1"/>
    </row>
    <row r="383" spans="1:18" ht="25.5" customHeight="1">
      <c r="A383" s="157">
        <f t="shared" si="42"/>
        <v>332</v>
      </c>
      <c r="B383" s="139"/>
      <c r="C383" s="14"/>
      <c r="D383" s="23"/>
      <c r="E383" s="165">
        <f t="shared" si="43"/>
        <v>0</v>
      </c>
      <c r="F383" s="150">
        <v>0</v>
      </c>
      <c r="G383" s="171">
        <f t="shared" si="41"/>
        <v>0</v>
      </c>
      <c r="H383" s="1"/>
    </row>
    <row r="384" spans="1:18" ht="25.5" customHeight="1">
      <c r="A384" s="157">
        <f t="shared" si="42"/>
        <v>333</v>
      </c>
      <c r="B384" s="139"/>
      <c r="C384" s="14"/>
      <c r="D384" s="23"/>
      <c r="E384" s="165">
        <f t="shared" si="43"/>
        <v>0</v>
      </c>
      <c r="F384" s="150">
        <v>0</v>
      </c>
      <c r="G384" s="171">
        <f t="shared" si="41"/>
        <v>0</v>
      </c>
      <c r="H384" s="1"/>
    </row>
    <row r="385" spans="1:8" ht="25.5" customHeight="1">
      <c r="A385" s="157">
        <f>A384+1</f>
        <v>334</v>
      </c>
      <c r="B385" s="139"/>
      <c r="C385" s="14"/>
      <c r="D385" s="23"/>
      <c r="E385" s="165">
        <f t="shared" si="43"/>
        <v>0</v>
      </c>
      <c r="F385" s="150">
        <v>0</v>
      </c>
      <c r="G385" s="171">
        <f t="shared" si="41"/>
        <v>0</v>
      </c>
      <c r="H385" s="1"/>
    </row>
    <row r="386" spans="1:8" ht="25.5" customHeight="1">
      <c r="A386" s="157">
        <f>A385+1</f>
        <v>335</v>
      </c>
      <c r="B386" s="139"/>
      <c r="C386" s="14"/>
      <c r="D386" s="23"/>
      <c r="E386" s="165">
        <f t="shared" si="43"/>
        <v>0</v>
      </c>
      <c r="F386" s="150">
        <v>0</v>
      </c>
      <c r="G386" s="171">
        <f t="shared" si="41"/>
        <v>0</v>
      </c>
      <c r="H386" s="1"/>
    </row>
    <row r="387" spans="1:8" ht="25.5" customHeight="1">
      <c r="A387" s="157">
        <f t="shared" ref="A387:A407" si="44">A386+1</f>
        <v>336</v>
      </c>
      <c r="B387" s="139"/>
      <c r="C387" s="14"/>
      <c r="D387" s="23"/>
      <c r="E387" s="165">
        <f t="shared" si="43"/>
        <v>0</v>
      </c>
      <c r="F387" s="150">
        <v>0</v>
      </c>
      <c r="G387" s="171">
        <f t="shared" si="41"/>
        <v>0</v>
      </c>
      <c r="H387" s="1"/>
    </row>
    <row r="388" spans="1:8" ht="25.5" customHeight="1">
      <c r="A388" s="157">
        <f t="shared" si="44"/>
        <v>337</v>
      </c>
      <c r="B388" s="139"/>
      <c r="C388" s="14"/>
      <c r="D388" s="23"/>
      <c r="E388" s="165">
        <f t="shared" si="43"/>
        <v>0</v>
      </c>
      <c r="F388" s="150">
        <v>0</v>
      </c>
      <c r="G388" s="171">
        <f t="shared" si="41"/>
        <v>0</v>
      </c>
      <c r="H388" s="1"/>
    </row>
    <row r="389" spans="1:8" ht="25.5" customHeight="1">
      <c r="A389" s="157">
        <f t="shared" si="44"/>
        <v>338</v>
      </c>
      <c r="B389" s="139"/>
      <c r="C389" s="14"/>
      <c r="D389" s="23"/>
      <c r="E389" s="165">
        <f t="shared" si="43"/>
        <v>0</v>
      </c>
      <c r="F389" s="150">
        <v>0</v>
      </c>
      <c r="G389" s="171">
        <f t="shared" si="41"/>
        <v>0</v>
      </c>
      <c r="H389" s="1"/>
    </row>
    <row r="390" spans="1:8" ht="25.5" customHeight="1">
      <c r="A390" s="157">
        <f t="shared" si="44"/>
        <v>339</v>
      </c>
      <c r="B390" s="139"/>
      <c r="C390" s="14"/>
      <c r="D390" s="23"/>
      <c r="E390" s="165">
        <f t="shared" si="43"/>
        <v>0</v>
      </c>
      <c r="F390" s="150">
        <v>0</v>
      </c>
      <c r="G390" s="171">
        <f t="shared" si="41"/>
        <v>0</v>
      </c>
      <c r="H390" s="1"/>
    </row>
    <row r="391" spans="1:8" ht="25.5" customHeight="1">
      <c r="A391" s="157">
        <f t="shared" si="44"/>
        <v>340</v>
      </c>
      <c r="B391" s="139"/>
      <c r="C391" s="14"/>
      <c r="D391" s="23"/>
      <c r="E391" s="165">
        <f t="shared" si="43"/>
        <v>0</v>
      </c>
      <c r="F391" s="150">
        <v>0</v>
      </c>
      <c r="G391" s="171">
        <f t="shared" si="41"/>
        <v>0</v>
      </c>
      <c r="H391" s="1"/>
    </row>
    <row r="392" spans="1:8" ht="25.5" customHeight="1">
      <c r="A392" s="157">
        <f t="shared" si="44"/>
        <v>341</v>
      </c>
      <c r="B392" s="139"/>
      <c r="C392" s="14"/>
      <c r="D392" s="23"/>
      <c r="E392" s="165">
        <f t="shared" si="43"/>
        <v>0</v>
      </c>
      <c r="F392" s="150">
        <v>0</v>
      </c>
      <c r="G392" s="171">
        <f t="shared" si="41"/>
        <v>0</v>
      </c>
      <c r="H392" s="1"/>
    </row>
    <row r="393" spans="1:8" ht="25.5" customHeight="1">
      <c r="A393" s="157">
        <f t="shared" si="44"/>
        <v>342</v>
      </c>
      <c r="B393" s="139"/>
      <c r="C393" s="14"/>
      <c r="D393" s="23"/>
      <c r="E393" s="165">
        <f t="shared" si="43"/>
        <v>0</v>
      </c>
      <c r="F393" s="150">
        <v>0</v>
      </c>
      <c r="G393" s="171">
        <f t="shared" si="41"/>
        <v>0</v>
      </c>
      <c r="H393" s="1"/>
    </row>
    <row r="394" spans="1:8" ht="25.5" customHeight="1">
      <c r="A394" s="157">
        <f t="shared" si="44"/>
        <v>343</v>
      </c>
      <c r="B394" s="139"/>
      <c r="C394" s="14"/>
      <c r="D394" s="23"/>
      <c r="E394" s="165">
        <f t="shared" si="43"/>
        <v>0</v>
      </c>
      <c r="F394" s="150">
        <v>0</v>
      </c>
      <c r="G394" s="171">
        <f t="shared" si="41"/>
        <v>0</v>
      </c>
      <c r="H394" s="1"/>
    </row>
    <row r="395" spans="1:8" ht="25.5" customHeight="1">
      <c r="A395" s="157">
        <f t="shared" si="44"/>
        <v>344</v>
      </c>
      <c r="B395" s="139"/>
      <c r="C395" s="14"/>
      <c r="D395" s="23"/>
      <c r="E395" s="165">
        <f t="shared" si="43"/>
        <v>0</v>
      </c>
      <c r="F395" s="150">
        <v>0</v>
      </c>
      <c r="G395" s="171">
        <f t="shared" si="41"/>
        <v>0</v>
      </c>
      <c r="H395" s="1"/>
    </row>
    <row r="396" spans="1:8" ht="25.5" customHeight="1">
      <c r="A396" s="157">
        <f t="shared" si="44"/>
        <v>345</v>
      </c>
      <c r="B396" s="139"/>
      <c r="C396" s="14"/>
      <c r="D396" s="23"/>
      <c r="E396" s="165">
        <f t="shared" si="43"/>
        <v>0</v>
      </c>
      <c r="F396" s="150">
        <v>0</v>
      </c>
      <c r="G396" s="171">
        <f t="shared" si="41"/>
        <v>0</v>
      </c>
      <c r="H396" s="1"/>
    </row>
    <row r="397" spans="1:8" ht="25.5" customHeight="1">
      <c r="A397" s="157">
        <f t="shared" si="44"/>
        <v>346</v>
      </c>
      <c r="B397" s="139"/>
      <c r="C397" s="14"/>
      <c r="D397" s="23"/>
      <c r="E397" s="165">
        <f t="shared" si="43"/>
        <v>0</v>
      </c>
      <c r="F397" s="150">
        <v>0</v>
      </c>
      <c r="G397" s="171">
        <f t="shared" si="41"/>
        <v>0</v>
      </c>
      <c r="H397" s="1"/>
    </row>
    <row r="398" spans="1:8" ht="25.5" customHeight="1">
      <c r="A398" s="157">
        <f t="shared" si="44"/>
        <v>347</v>
      </c>
      <c r="B398" s="139"/>
      <c r="C398" s="14"/>
      <c r="D398" s="23"/>
      <c r="E398" s="165">
        <f t="shared" si="43"/>
        <v>0</v>
      </c>
      <c r="F398" s="150">
        <v>0</v>
      </c>
      <c r="G398" s="171">
        <f t="shared" si="41"/>
        <v>0</v>
      </c>
      <c r="H398" s="1"/>
    </row>
    <row r="399" spans="1:8" ht="25.5" customHeight="1">
      <c r="A399" s="157">
        <f t="shared" si="44"/>
        <v>348</v>
      </c>
      <c r="B399" s="139"/>
      <c r="C399" s="14"/>
      <c r="D399" s="23"/>
      <c r="E399" s="165">
        <f t="shared" si="43"/>
        <v>0</v>
      </c>
      <c r="F399" s="150">
        <v>0</v>
      </c>
      <c r="G399" s="171">
        <f t="shared" si="41"/>
        <v>0</v>
      </c>
      <c r="H399" s="1"/>
    </row>
    <row r="400" spans="1:8" ht="25.5" customHeight="1">
      <c r="A400" s="157">
        <f t="shared" si="44"/>
        <v>349</v>
      </c>
      <c r="B400" s="139"/>
      <c r="C400" s="14"/>
      <c r="D400" s="23"/>
      <c r="E400" s="165">
        <f t="shared" si="43"/>
        <v>0</v>
      </c>
      <c r="F400" s="150">
        <v>0</v>
      </c>
      <c r="G400" s="171">
        <f t="shared" si="41"/>
        <v>0</v>
      </c>
      <c r="H400" s="1"/>
    </row>
    <row r="401" spans="1:17" ht="25.5" customHeight="1">
      <c r="A401" s="157">
        <f t="shared" si="44"/>
        <v>350</v>
      </c>
      <c r="B401" s="139"/>
      <c r="C401" s="14"/>
      <c r="D401" s="23"/>
      <c r="E401" s="165">
        <f t="shared" si="43"/>
        <v>0</v>
      </c>
      <c r="F401" s="150">
        <v>0</v>
      </c>
      <c r="G401" s="171">
        <f t="shared" si="41"/>
        <v>0</v>
      </c>
      <c r="H401" s="1"/>
    </row>
    <row r="402" spans="1:17" ht="25.5" customHeight="1">
      <c r="A402" s="157">
        <f t="shared" si="44"/>
        <v>351</v>
      </c>
      <c r="B402" s="139"/>
      <c r="C402" s="14"/>
      <c r="D402" s="23"/>
      <c r="E402" s="165">
        <f t="shared" si="43"/>
        <v>0</v>
      </c>
      <c r="F402" s="150">
        <v>0</v>
      </c>
      <c r="G402" s="171">
        <f t="shared" si="41"/>
        <v>0</v>
      </c>
      <c r="H402" s="1"/>
    </row>
    <row r="403" spans="1:17" ht="25.5" customHeight="1">
      <c r="A403" s="157">
        <f t="shared" si="44"/>
        <v>352</v>
      </c>
      <c r="B403" s="139"/>
      <c r="C403" s="14"/>
      <c r="D403" s="23"/>
      <c r="E403" s="165">
        <f t="shared" si="43"/>
        <v>0</v>
      </c>
      <c r="F403" s="150">
        <v>0</v>
      </c>
      <c r="G403" s="171">
        <f t="shared" si="41"/>
        <v>0</v>
      </c>
      <c r="H403" s="1"/>
    </row>
    <row r="404" spans="1:17" ht="25.5" customHeight="1">
      <c r="A404" s="157">
        <f t="shared" si="44"/>
        <v>353</v>
      </c>
      <c r="B404" s="139"/>
      <c r="C404" s="14"/>
      <c r="D404" s="23"/>
      <c r="E404" s="165">
        <f t="shared" si="43"/>
        <v>0</v>
      </c>
      <c r="F404" s="150">
        <v>0</v>
      </c>
      <c r="G404" s="171">
        <f t="shared" si="41"/>
        <v>0</v>
      </c>
      <c r="H404" s="1"/>
    </row>
    <row r="405" spans="1:17" ht="25.5" customHeight="1">
      <c r="A405" s="157">
        <f t="shared" si="44"/>
        <v>354</v>
      </c>
      <c r="B405" s="139"/>
      <c r="C405" s="14"/>
      <c r="D405" s="23"/>
      <c r="E405" s="165">
        <f t="shared" si="43"/>
        <v>0</v>
      </c>
      <c r="F405" s="150">
        <v>0</v>
      </c>
      <c r="G405" s="171">
        <f t="shared" si="41"/>
        <v>0</v>
      </c>
      <c r="H405" s="1"/>
    </row>
    <row r="406" spans="1:17" ht="25.5" customHeight="1">
      <c r="A406" s="157">
        <f t="shared" si="44"/>
        <v>355</v>
      </c>
      <c r="B406" s="139"/>
      <c r="C406" s="14"/>
      <c r="D406" s="23"/>
      <c r="E406" s="165">
        <f t="shared" si="43"/>
        <v>0</v>
      </c>
      <c r="F406" s="150">
        <v>0</v>
      </c>
      <c r="G406" s="171">
        <f t="shared" si="41"/>
        <v>0</v>
      </c>
      <c r="H406" s="1"/>
    </row>
    <row r="407" spans="1:17" ht="25.5" customHeight="1">
      <c r="A407" s="157">
        <f t="shared" si="44"/>
        <v>356</v>
      </c>
      <c r="B407" s="139"/>
      <c r="C407" s="14"/>
      <c r="D407" s="23"/>
      <c r="E407" s="165">
        <f t="shared" si="43"/>
        <v>0</v>
      </c>
      <c r="F407" s="150">
        <v>0</v>
      </c>
      <c r="G407" s="171">
        <f t="shared" si="41"/>
        <v>0</v>
      </c>
      <c r="H407" s="1"/>
    </row>
    <row r="408" spans="1:17" ht="25.5" customHeight="1">
      <c r="A408" s="157">
        <f>A407+1</f>
        <v>357</v>
      </c>
      <c r="B408" s="139"/>
      <c r="C408" s="14"/>
      <c r="D408" s="23"/>
      <c r="E408" s="165">
        <f t="shared" si="43"/>
        <v>0</v>
      </c>
      <c r="F408" s="150">
        <v>0</v>
      </c>
      <c r="G408" s="171">
        <f t="shared" si="41"/>
        <v>0</v>
      </c>
      <c r="H408" s="1"/>
    </row>
    <row r="409" spans="1:17" ht="25.5" customHeight="1">
      <c r="A409" s="157">
        <f>A408+1</f>
        <v>358</v>
      </c>
      <c r="B409" s="139"/>
      <c r="C409" s="14"/>
      <c r="D409" s="23"/>
      <c r="E409" s="165">
        <f t="shared" si="43"/>
        <v>0</v>
      </c>
      <c r="F409" s="150">
        <v>0</v>
      </c>
      <c r="G409" s="171">
        <f t="shared" si="41"/>
        <v>0</v>
      </c>
      <c r="H409" s="1"/>
    </row>
    <row r="410" spans="1:17" ht="25.5" customHeight="1">
      <c r="A410" s="157">
        <f t="shared" ref="A410:A411" si="45">A409+1</f>
        <v>359</v>
      </c>
      <c r="B410" s="139"/>
      <c r="C410" s="14"/>
      <c r="D410" s="23"/>
      <c r="E410" s="165">
        <f t="shared" si="43"/>
        <v>0</v>
      </c>
      <c r="F410" s="150">
        <v>0</v>
      </c>
      <c r="G410" s="171">
        <f t="shared" si="41"/>
        <v>0</v>
      </c>
      <c r="H410" s="1"/>
    </row>
    <row r="411" spans="1:17" ht="25.5" customHeight="1" thickBot="1">
      <c r="A411" s="157">
        <f t="shared" si="45"/>
        <v>360</v>
      </c>
      <c r="B411" s="139"/>
      <c r="C411" s="14"/>
      <c r="D411" s="23"/>
      <c r="E411" s="165">
        <f t="shared" si="43"/>
        <v>0</v>
      </c>
      <c r="F411" s="151">
        <v>0</v>
      </c>
      <c r="G411" s="171">
        <f t="shared" si="41"/>
        <v>0</v>
      </c>
      <c r="H411" s="1"/>
    </row>
    <row r="412" spans="1:17" s="8" customFormat="1" ht="25.5" customHeight="1" thickBot="1">
      <c r="A412" s="147"/>
      <c r="B412" s="143"/>
      <c r="C412" s="141"/>
      <c r="D412" s="142"/>
      <c r="E412" s="166" t="s">
        <v>75</v>
      </c>
      <c r="F412" s="152">
        <f>SUM(F372:F411)</f>
        <v>0</v>
      </c>
      <c r="G412" s="172">
        <f>SUM(G372:G411)</f>
        <v>0</v>
      </c>
    </row>
    <row r="413" spans="1:17" ht="19.5" customHeight="1">
      <c r="B413" s="145"/>
      <c r="C413" s="146"/>
      <c r="D413" s="146"/>
      <c r="E413" s="167"/>
      <c r="F413" s="153"/>
      <c r="G413" s="167"/>
      <c r="H413" s="1"/>
    </row>
    <row r="414" spans="1:17" s="8" customFormat="1" ht="30" customHeight="1">
      <c r="A414" s="156"/>
      <c r="B414" s="253" t="s">
        <v>79</v>
      </c>
      <c r="C414" s="254"/>
      <c r="D414" s="158"/>
      <c r="E414" s="163"/>
      <c r="F414" s="3"/>
      <c r="G414" s="162"/>
      <c r="H414" s="106"/>
      <c r="J414" s="31"/>
      <c r="K414" s="31"/>
      <c r="L414" s="31"/>
      <c r="M414" s="31"/>
      <c r="N414" s="31"/>
      <c r="O414" s="31"/>
      <c r="P414" s="31"/>
      <c r="Q414" s="31"/>
    </row>
    <row r="415" spans="1:17" s="8" customFormat="1" ht="30" customHeight="1">
      <c r="A415" s="156"/>
      <c r="B415" s="260"/>
      <c r="C415" s="261"/>
      <c r="D415" s="261"/>
      <c r="E415" s="262"/>
      <c r="F415" s="7"/>
      <c r="G415" s="170"/>
      <c r="H415" s="106"/>
      <c r="J415" s="31"/>
      <c r="K415" s="31"/>
      <c r="L415" s="31"/>
      <c r="M415" s="31"/>
      <c r="N415" s="31"/>
      <c r="O415" s="31"/>
      <c r="P415" s="31"/>
      <c r="Q415" s="31"/>
    </row>
    <row r="416" spans="1:17" s="8" customFormat="1" ht="54" customHeight="1">
      <c r="A416" s="48" t="s">
        <v>2</v>
      </c>
      <c r="B416" s="138" t="s">
        <v>5</v>
      </c>
      <c r="C416" s="48" t="s">
        <v>6</v>
      </c>
      <c r="D416" s="48" t="s">
        <v>78</v>
      </c>
      <c r="E416" s="164" t="s">
        <v>76</v>
      </c>
      <c r="F416" s="149" t="s">
        <v>74</v>
      </c>
      <c r="G416" s="164" t="s">
        <v>77</v>
      </c>
      <c r="H416" s="159"/>
      <c r="J416" s="32"/>
      <c r="K416" s="32"/>
      <c r="L416" s="32"/>
      <c r="M416" s="32"/>
      <c r="N416" s="32"/>
      <c r="O416" s="32"/>
      <c r="P416" s="32"/>
      <c r="Q416" s="32"/>
    </row>
    <row r="417" spans="1:18" ht="25.5" customHeight="1">
      <c r="A417" s="157">
        <f>A411+1</f>
        <v>361</v>
      </c>
      <c r="B417" s="139"/>
      <c r="C417" s="14"/>
      <c r="D417" s="23"/>
      <c r="E417" s="165">
        <v>0</v>
      </c>
      <c r="F417" s="150">
        <v>0</v>
      </c>
      <c r="G417" s="171">
        <f t="shared" ref="G417:G456" si="46">E417*(HOUR(F417)+DAY(F417)*24+MINUTE(F417)/60)</f>
        <v>0</v>
      </c>
      <c r="H417" s="1"/>
      <c r="J417" s="140"/>
      <c r="K417" s="33"/>
      <c r="L417" s="33"/>
      <c r="M417" s="33"/>
      <c r="N417" s="33"/>
      <c r="O417" s="33"/>
      <c r="P417" s="33"/>
      <c r="Q417" s="33"/>
      <c r="R417" s="8"/>
    </row>
    <row r="418" spans="1:18" ht="25.5" customHeight="1">
      <c r="A418" s="157">
        <f>A417+1</f>
        <v>362</v>
      </c>
      <c r="B418" s="139"/>
      <c r="C418" s="14"/>
      <c r="D418" s="23"/>
      <c r="E418" s="165">
        <f>E417</f>
        <v>0</v>
      </c>
      <c r="F418" s="150">
        <v>0</v>
      </c>
      <c r="G418" s="171">
        <f t="shared" si="46"/>
        <v>0</v>
      </c>
      <c r="H418" s="1"/>
      <c r="J418" s="34"/>
      <c r="K418" s="34"/>
      <c r="L418" s="34"/>
      <c r="M418" s="34"/>
      <c r="N418" s="34"/>
      <c r="O418" s="34"/>
      <c r="P418" s="34"/>
      <c r="Q418" s="34"/>
      <c r="R418" s="8"/>
    </row>
    <row r="419" spans="1:18" ht="25.5" customHeight="1">
      <c r="A419" s="157">
        <f t="shared" ref="A419:A429" si="47">A418+1</f>
        <v>363</v>
      </c>
      <c r="B419" s="139"/>
      <c r="C419" s="14"/>
      <c r="D419" s="23"/>
      <c r="E419" s="165">
        <f t="shared" ref="E419:E456" si="48">E418</f>
        <v>0</v>
      </c>
      <c r="F419" s="150">
        <v>0</v>
      </c>
      <c r="G419" s="171">
        <f t="shared" si="46"/>
        <v>0</v>
      </c>
      <c r="H419" s="1"/>
      <c r="J419" s="35"/>
      <c r="K419" s="35"/>
      <c r="L419" s="31"/>
      <c r="M419" s="31"/>
      <c r="N419" s="31"/>
      <c r="O419" s="31"/>
      <c r="P419" s="31"/>
      <c r="Q419" s="31"/>
      <c r="R419" s="8"/>
    </row>
    <row r="420" spans="1:18" ht="25.5" customHeight="1">
      <c r="A420" s="157">
        <f t="shared" si="47"/>
        <v>364</v>
      </c>
      <c r="B420" s="139"/>
      <c r="C420" s="14"/>
      <c r="D420" s="23"/>
      <c r="E420" s="165">
        <f t="shared" si="48"/>
        <v>0</v>
      </c>
      <c r="F420" s="150">
        <v>0</v>
      </c>
      <c r="G420" s="171">
        <f t="shared" si="46"/>
        <v>0</v>
      </c>
      <c r="H420" s="1"/>
      <c r="J420" s="35"/>
      <c r="K420" s="35"/>
      <c r="L420" s="31"/>
      <c r="M420" s="31"/>
      <c r="N420" s="31"/>
      <c r="O420" s="31"/>
      <c r="P420" s="31"/>
      <c r="Q420" s="31"/>
      <c r="R420" s="8"/>
    </row>
    <row r="421" spans="1:18" ht="25.5" customHeight="1">
      <c r="A421" s="157">
        <f t="shared" si="47"/>
        <v>365</v>
      </c>
      <c r="B421" s="139"/>
      <c r="C421" s="14"/>
      <c r="D421" s="23"/>
      <c r="E421" s="165">
        <f t="shared" si="48"/>
        <v>0</v>
      </c>
      <c r="F421" s="150">
        <v>0</v>
      </c>
      <c r="G421" s="171">
        <f t="shared" si="46"/>
        <v>0</v>
      </c>
      <c r="H421" s="1"/>
      <c r="J421" s="35"/>
      <c r="K421" s="31"/>
      <c r="L421" s="31"/>
      <c r="M421" s="31"/>
      <c r="N421" s="31"/>
      <c r="O421" s="31"/>
      <c r="P421" s="31"/>
      <c r="Q421" s="31"/>
      <c r="R421" s="8"/>
    </row>
    <row r="422" spans="1:18" ht="25.5" customHeight="1">
      <c r="A422" s="157">
        <f t="shared" si="47"/>
        <v>366</v>
      </c>
      <c r="B422" s="139"/>
      <c r="C422" s="14"/>
      <c r="D422" s="23"/>
      <c r="E422" s="165">
        <f t="shared" si="48"/>
        <v>0</v>
      </c>
      <c r="F422" s="150">
        <v>0</v>
      </c>
      <c r="G422" s="171">
        <f t="shared" si="46"/>
        <v>0</v>
      </c>
      <c r="H422" s="1"/>
      <c r="J422" s="35"/>
      <c r="K422" s="35"/>
      <c r="L422" s="31"/>
      <c r="M422" s="31"/>
      <c r="N422" s="31"/>
      <c r="O422" s="31"/>
      <c r="P422" s="31"/>
      <c r="Q422" s="31"/>
      <c r="R422" s="8"/>
    </row>
    <row r="423" spans="1:18" ht="25.5" customHeight="1">
      <c r="A423" s="157">
        <f t="shared" si="47"/>
        <v>367</v>
      </c>
      <c r="B423" s="139"/>
      <c r="C423" s="14"/>
      <c r="D423" s="23"/>
      <c r="E423" s="165">
        <f t="shared" si="48"/>
        <v>0</v>
      </c>
      <c r="F423" s="150">
        <v>0</v>
      </c>
      <c r="G423" s="171">
        <f t="shared" si="46"/>
        <v>0</v>
      </c>
      <c r="H423" s="1"/>
      <c r="J423" s="31"/>
      <c r="K423" s="31"/>
      <c r="L423" s="31"/>
      <c r="M423" s="31"/>
      <c r="N423" s="31"/>
      <c r="O423" s="31"/>
      <c r="P423" s="31"/>
      <c r="Q423" s="31"/>
      <c r="R423" s="8"/>
    </row>
    <row r="424" spans="1:18" ht="25.5" customHeight="1">
      <c r="A424" s="157">
        <f t="shared" si="47"/>
        <v>368</v>
      </c>
      <c r="B424" s="139"/>
      <c r="C424" s="14"/>
      <c r="D424" s="23"/>
      <c r="E424" s="165">
        <f t="shared" si="48"/>
        <v>0</v>
      </c>
      <c r="F424" s="150">
        <v>0</v>
      </c>
      <c r="G424" s="171">
        <f t="shared" si="46"/>
        <v>0</v>
      </c>
      <c r="H424" s="1"/>
    </row>
    <row r="425" spans="1:18" ht="25.5" customHeight="1">
      <c r="A425" s="157">
        <f t="shared" si="47"/>
        <v>369</v>
      </c>
      <c r="B425" s="139"/>
      <c r="C425" s="14"/>
      <c r="D425" s="23"/>
      <c r="E425" s="165">
        <f t="shared" si="48"/>
        <v>0</v>
      </c>
      <c r="F425" s="150">
        <v>0</v>
      </c>
      <c r="G425" s="171">
        <f t="shared" si="46"/>
        <v>0</v>
      </c>
      <c r="H425" s="1"/>
    </row>
    <row r="426" spans="1:18" ht="25.5" customHeight="1">
      <c r="A426" s="157">
        <f t="shared" si="47"/>
        <v>370</v>
      </c>
      <c r="B426" s="139"/>
      <c r="C426" s="14"/>
      <c r="D426" s="23"/>
      <c r="E426" s="165">
        <f t="shared" si="48"/>
        <v>0</v>
      </c>
      <c r="F426" s="150">
        <v>0</v>
      </c>
      <c r="G426" s="171">
        <f t="shared" si="46"/>
        <v>0</v>
      </c>
      <c r="H426" s="1"/>
    </row>
    <row r="427" spans="1:18" ht="25.5" customHeight="1">
      <c r="A427" s="157">
        <f t="shared" si="47"/>
        <v>371</v>
      </c>
      <c r="B427" s="139"/>
      <c r="C427" s="14"/>
      <c r="D427" s="23"/>
      <c r="E427" s="165">
        <f t="shared" si="48"/>
        <v>0</v>
      </c>
      <c r="F427" s="150">
        <v>0</v>
      </c>
      <c r="G427" s="171">
        <f t="shared" si="46"/>
        <v>0</v>
      </c>
      <c r="H427" s="1"/>
    </row>
    <row r="428" spans="1:18" ht="25.5" customHeight="1">
      <c r="A428" s="157">
        <f t="shared" si="47"/>
        <v>372</v>
      </c>
      <c r="B428" s="139"/>
      <c r="C428" s="14"/>
      <c r="D428" s="23"/>
      <c r="E428" s="165">
        <f t="shared" si="48"/>
        <v>0</v>
      </c>
      <c r="F428" s="150">
        <v>0</v>
      </c>
      <c r="G428" s="171">
        <f t="shared" si="46"/>
        <v>0</v>
      </c>
      <c r="H428" s="1"/>
    </row>
    <row r="429" spans="1:18" ht="25.5" customHeight="1">
      <c r="A429" s="157">
        <f t="shared" si="47"/>
        <v>373</v>
      </c>
      <c r="B429" s="139"/>
      <c r="C429" s="14"/>
      <c r="D429" s="23"/>
      <c r="E429" s="165">
        <f t="shared" si="48"/>
        <v>0</v>
      </c>
      <c r="F429" s="150">
        <v>0</v>
      </c>
      <c r="G429" s="171">
        <f t="shared" si="46"/>
        <v>0</v>
      </c>
      <c r="H429" s="1"/>
    </row>
    <row r="430" spans="1:18" ht="25.5" customHeight="1">
      <c r="A430" s="157">
        <f>A429+1</f>
        <v>374</v>
      </c>
      <c r="B430" s="139"/>
      <c r="C430" s="14"/>
      <c r="D430" s="23"/>
      <c r="E430" s="165">
        <f t="shared" si="48"/>
        <v>0</v>
      </c>
      <c r="F430" s="150">
        <v>0</v>
      </c>
      <c r="G430" s="171">
        <f t="shared" si="46"/>
        <v>0</v>
      </c>
      <c r="H430" s="1"/>
    </row>
    <row r="431" spans="1:18" ht="25.5" customHeight="1">
      <c r="A431" s="157">
        <f>A430+1</f>
        <v>375</v>
      </c>
      <c r="B431" s="139"/>
      <c r="C431" s="14"/>
      <c r="D431" s="23"/>
      <c r="E431" s="165">
        <f t="shared" si="48"/>
        <v>0</v>
      </c>
      <c r="F431" s="150">
        <v>0</v>
      </c>
      <c r="G431" s="171">
        <f t="shared" si="46"/>
        <v>0</v>
      </c>
      <c r="H431" s="1"/>
    </row>
    <row r="432" spans="1:18" ht="25.5" customHeight="1">
      <c r="A432" s="157">
        <f t="shared" ref="A432:A452" si="49">A431+1</f>
        <v>376</v>
      </c>
      <c r="B432" s="139"/>
      <c r="C432" s="14"/>
      <c r="D432" s="23"/>
      <c r="E432" s="165">
        <f t="shared" si="48"/>
        <v>0</v>
      </c>
      <c r="F432" s="150">
        <v>0</v>
      </c>
      <c r="G432" s="171">
        <f t="shared" si="46"/>
        <v>0</v>
      </c>
      <c r="H432" s="1"/>
    </row>
    <row r="433" spans="1:8" ht="25.5" customHeight="1">
      <c r="A433" s="157">
        <f t="shared" si="49"/>
        <v>377</v>
      </c>
      <c r="B433" s="139"/>
      <c r="C433" s="14"/>
      <c r="D433" s="23"/>
      <c r="E433" s="165">
        <f t="shared" si="48"/>
        <v>0</v>
      </c>
      <c r="F433" s="150">
        <v>0</v>
      </c>
      <c r="G433" s="171">
        <f t="shared" si="46"/>
        <v>0</v>
      </c>
      <c r="H433" s="1"/>
    </row>
    <row r="434" spans="1:8" ht="25.5" customHeight="1">
      <c r="A434" s="157">
        <f t="shared" si="49"/>
        <v>378</v>
      </c>
      <c r="B434" s="139"/>
      <c r="C434" s="14"/>
      <c r="D434" s="23"/>
      <c r="E434" s="165">
        <f t="shared" si="48"/>
        <v>0</v>
      </c>
      <c r="F434" s="150">
        <v>0</v>
      </c>
      <c r="G434" s="171">
        <f t="shared" si="46"/>
        <v>0</v>
      </c>
      <c r="H434" s="1"/>
    </row>
    <row r="435" spans="1:8" ht="25.5" customHeight="1">
      <c r="A435" s="157">
        <f t="shared" si="49"/>
        <v>379</v>
      </c>
      <c r="B435" s="139"/>
      <c r="C435" s="14"/>
      <c r="D435" s="23"/>
      <c r="E435" s="165">
        <f t="shared" si="48"/>
        <v>0</v>
      </c>
      <c r="F435" s="150">
        <v>0</v>
      </c>
      <c r="G435" s="171">
        <f t="shared" si="46"/>
        <v>0</v>
      </c>
      <c r="H435" s="1"/>
    </row>
    <row r="436" spans="1:8" ht="25.5" customHeight="1">
      <c r="A436" s="157">
        <f t="shared" si="49"/>
        <v>380</v>
      </c>
      <c r="B436" s="139"/>
      <c r="C436" s="14"/>
      <c r="D436" s="23"/>
      <c r="E436" s="165">
        <f t="shared" si="48"/>
        <v>0</v>
      </c>
      <c r="F436" s="150">
        <v>0</v>
      </c>
      <c r="G436" s="171">
        <f t="shared" si="46"/>
        <v>0</v>
      </c>
      <c r="H436" s="1"/>
    </row>
    <row r="437" spans="1:8" ht="25.5" customHeight="1">
      <c r="A437" s="157">
        <f t="shared" si="49"/>
        <v>381</v>
      </c>
      <c r="B437" s="139"/>
      <c r="C437" s="14"/>
      <c r="D437" s="23"/>
      <c r="E437" s="165">
        <f t="shared" si="48"/>
        <v>0</v>
      </c>
      <c r="F437" s="150">
        <v>0</v>
      </c>
      <c r="G437" s="171">
        <f t="shared" si="46"/>
        <v>0</v>
      </c>
      <c r="H437" s="1"/>
    </row>
    <row r="438" spans="1:8" ht="25.5" customHeight="1">
      <c r="A438" s="157">
        <f t="shared" si="49"/>
        <v>382</v>
      </c>
      <c r="B438" s="139"/>
      <c r="C438" s="14"/>
      <c r="D438" s="23"/>
      <c r="E438" s="165">
        <f t="shared" si="48"/>
        <v>0</v>
      </c>
      <c r="F438" s="150">
        <v>0</v>
      </c>
      <c r="G438" s="171">
        <f t="shared" si="46"/>
        <v>0</v>
      </c>
      <c r="H438" s="1"/>
    </row>
    <row r="439" spans="1:8" ht="25.5" customHeight="1">
      <c r="A439" s="157">
        <f t="shared" si="49"/>
        <v>383</v>
      </c>
      <c r="B439" s="139"/>
      <c r="C439" s="14"/>
      <c r="D439" s="23"/>
      <c r="E439" s="165">
        <f t="shared" si="48"/>
        <v>0</v>
      </c>
      <c r="F439" s="150">
        <v>0</v>
      </c>
      <c r="G439" s="171">
        <f t="shared" si="46"/>
        <v>0</v>
      </c>
      <c r="H439" s="1"/>
    </row>
    <row r="440" spans="1:8" ht="25.5" customHeight="1">
      <c r="A440" s="157">
        <f t="shared" si="49"/>
        <v>384</v>
      </c>
      <c r="B440" s="139"/>
      <c r="C440" s="14"/>
      <c r="D440" s="23"/>
      <c r="E440" s="165">
        <f t="shared" si="48"/>
        <v>0</v>
      </c>
      <c r="F440" s="150">
        <v>0</v>
      </c>
      <c r="G440" s="171">
        <f t="shared" si="46"/>
        <v>0</v>
      </c>
      <c r="H440" s="1"/>
    </row>
    <row r="441" spans="1:8" ht="25.5" customHeight="1">
      <c r="A441" s="157">
        <f t="shared" si="49"/>
        <v>385</v>
      </c>
      <c r="B441" s="139"/>
      <c r="C441" s="14"/>
      <c r="D441" s="23"/>
      <c r="E441" s="165">
        <f t="shared" si="48"/>
        <v>0</v>
      </c>
      <c r="F441" s="150">
        <v>0</v>
      </c>
      <c r="G441" s="171">
        <f t="shared" si="46"/>
        <v>0</v>
      </c>
      <c r="H441" s="1"/>
    </row>
    <row r="442" spans="1:8" ht="25.5" customHeight="1">
      <c r="A442" s="157">
        <f t="shared" si="49"/>
        <v>386</v>
      </c>
      <c r="B442" s="139"/>
      <c r="C442" s="14"/>
      <c r="D442" s="23"/>
      <c r="E442" s="165">
        <f t="shared" si="48"/>
        <v>0</v>
      </c>
      <c r="F442" s="150">
        <v>0</v>
      </c>
      <c r="G442" s="171">
        <f t="shared" si="46"/>
        <v>0</v>
      </c>
      <c r="H442" s="1"/>
    </row>
    <row r="443" spans="1:8" ht="25.5" customHeight="1">
      <c r="A443" s="157">
        <f t="shared" si="49"/>
        <v>387</v>
      </c>
      <c r="B443" s="139"/>
      <c r="C443" s="14"/>
      <c r="D443" s="23"/>
      <c r="E443" s="165">
        <f t="shared" si="48"/>
        <v>0</v>
      </c>
      <c r="F443" s="150">
        <v>0</v>
      </c>
      <c r="G443" s="171">
        <f t="shared" si="46"/>
        <v>0</v>
      </c>
      <c r="H443" s="1"/>
    </row>
    <row r="444" spans="1:8" ht="25.5" customHeight="1">
      <c r="A444" s="157">
        <f t="shared" si="49"/>
        <v>388</v>
      </c>
      <c r="B444" s="139"/>
      <c r="C444" s="14"/>
      <c r="D444" s="23"/>
      <c r="E444" s="165">
        <f t="shared" si="48"/>
        <v>0</v>
      </c>
      <c r="F444" s="150">
        <v>0</v>
      </c>
      <c r="G444" s="171">
        <f t="shared" si="46"/>
        <v>0</v>
      </c>
      <c r="H444" s="1"/>
    </row>
    <row r="445" spans="1:8" ht="25.5" customHeight="1">
      <c r="A445" s="157">
        <f t="shared" si="49"/>
        <v>389</v>
      </c>
      <c r="B445" s="139"/>
      <c r="C445" s="14"/>
      <c r="D445" s="23"/>
      <c r="E445" s="165">
        <f t="shared" si="48"/>
        <v>0</v>
      </c>
      <c r="F445" s="150">
        <v>0</v>
      </c>
      <c r="G445" s="171">
        <f t="shared" si="46"/>
        <v>0</v>
      </c>
      <c r="H445" s="1"/>
    </row>
    <row r="446" spans="1:8" ht="25.5" customHeight="1">
      <c r="A446" s="157">
        <f t="shared" si="49"/>
        <v>390</v>
      </c>
      <c r="B446" s="139"/>
      <c r="C446" s="14"/>
      <c r="D446" s="23"/>
      <c r="E446" s="165">
        <f t="shared" si="48"/>
        <v>0</v>
      </c>
      <c r="F446" s="150">
        <v>0</v>
      </c>
      <c r="G446" s="171">
        <f t="shared" si="46"/>
        <v>0</v>
      </c>
      <c r="H446" s="1"/>
    </row>
    <row r="447" spans="1:8" ht="25.5" customHeight="1">
      <c r="A447" s="157">
        <f t="shared" si="49"/>
        <v>391</v>
      </c>
      <c r="B447" s="139"/>
      <c r="C447" s="14"/>
      <c r="D447" s="23"/>
      <c r="E447" s="165">
        <f t="shared" si="48"/>
        <v>0</v>
      </c>
      <c r="F447" s="150">
        <v>0</v>
      </c>
      <c r="G447" s="171">
        <f t="shared" si="46"/>
        <v>0</v>
      </c>
      <c r="H447" s="1"/>
    </row>
    <row r="448" spans="1:8" ht="25.5" customHeight="1">
      <c r="A448" s="157">
        <f t="shared" si="49"/>
        <v>392</v>
      </c>
      <c r="B448" s="139"/>
      <c r="C448" s="14"/>
      <c r="D448" s="23"/>
      <c r="E448" s="165">
        <f t="shared" si="48"/>
        <v>0</v>
      </c>
      <c r="F448" s="150">
        <v>0</v>
      </c>
      <c r="G448" s="171">
        <f t="shared" si="46"/>
        <v>0</v>
      </c>
      <c r="H448" s="1"/>
    </row>
    <row r="449" spans="1:18" ht="25.5" customHeight="1">
      <c r="A449" s="157">
        <f t="shared" si="49"/>
        <v>393</v>
      </c>
      <c r="B449" s="139"/>
      <c r="C449" s="14"/>
      <c r="D449" s="23"/>
      <c r="E449" s="165">
        <f t="shared" si="48"/>
        <v>0</v>
      </c>
      <c r="F449" s="150">
        <v>0</v>
      </c>
      <c r="G449" s="171">
        <f t="shared" si="46"/>
        <v>0</v>
      </c>
      <c r="H449" s="1"/>
    </row>
    <row r="450" spans="1:18" ht="25.5" customHeight="1">
      <c r="A450" s="157">
        <f t="shared" si="49"/>
        <v>394</v>
      </c>
      <c r="B450" s="139"/>
      <c r="C450" s="14"/>
      <c r="D450" s="23"/>
      <c r="E450" s="165">
        <f t="shared" si="48"/>
        <v>0</v>
      </c>
      <c r="F450" s="150">
        <v>0</v>
      </c>
      <c r="G450" s="171">
        <f t="shared" si="46"/>
        <v>0</v>
      </c>
      <c r="H450" s="1"/>
    </row>
    <row r="451" spans="1:18" ht="25.5" customHeight="1">
      <c r="A451" s="157">
        <f t="shared" si="49"/>
        <v>395</v>
      </c>
      <c r="B451" s="139"/>
      <c r="C451" s="14"/>
      <c r="D451" s="23"/>
      <c r="E451" s="165">
        <f t="shared" si="48"/>
        <v>0</v>
      </c>
      <c r="F451" s="150">
        <v>0</v>
      </c>
      <c r="G451" s="171">
        <f t="shared" si="46"/>
        <v>0</v>
      </c>
      <c r="H451" s="1"/>
    </row>
    <row r="452" spans="1:18" ht="25.5" customHeight="1">
      <c r="A452" s="157">
        <f t="shared" si="49"/>
        <v>396</v>
      </c>
      <c r="B452" s="139"/>
      <c r="C452" s="14"/>
      <c r="D452" s="23"/>
      <c r="E452" s="165">
        <f t="shared" si="48"/>
        <v>0</v>
      </c>
      <c r="F452" s="150">
        <v>0</v>
      </c>
      <c r="G452" s="171">
        <f t="shared" si="46"/>
        <v>0</v>
      </c>
      <c r="H452" s="1"/>
    </row>
    <row r="453" spans="1:18" ht="25.5" customHeight="1">
      <c r="A453" s="157">
        <f>A452+1</f>
        <v>397</v>
      </c>
      <c r="B453" s="139"/>
      <c r="C453" s="14"/>
      <c r="D453" s="23"/>
      <c r="E453" s="165">
        <f t="shared" si="48"/>
        <v>0</v>
      </c>
      <c r="F453" s="150">
        <v>0</v>
      </c>
      <c r="G453" s="171">
        <f t="shared" si="46"/>
        <v>0</v>
      </c>
      <c r="H453" s="1"/>
    </row>
    <row r="454" spans="1:18" ht="25.5" customHeight="1">
      <c r="A454" s="157">
        <f>A453+1</f>
        <v>398</v>
      </c>
      <c r="B454" s="139"/>
      <c r="C454" s="14"/>
      <c r="D454" s="23"/>
      <c r="E454" s="165">
        <f t="shared" si="48"/>
        <v>0</v>
      </c>
      <c r="F454" s="150">
        <v>0</v>
      </c>
      <c r="G454" s="171">
        <f t="shared" si="46"/>
        <v>0</v>
      </c>
      <c r="H454" s="1"/>
    </row>
    <row r="455" spans="1:18" ht="25.5" customHeight="1">
      <c r="A455" s="157">
        <f t="shared" ref="A455:A456" si="50">A454+1</f>
        <v>399</v>
      </c>
      <c r="B455" s="139"/>
      <c r="C455" s="14"/>
      <c r="D455" s="23"/>
      <c r="E455" s="165">
        <f t="shared" si="48"/>
        <v>0</v>
      </c>
      <c r="F455" s="150">
        <v>0</v>
      </c>
      <c r="G455" s="171">
        <f t="shared" si="46"/>
        <v>0</v>
      </c>
      <c r="H455" s="1"/>
    </row>
    <row r="456" spans="1:18" ht="25.5" customHeight="1" thickBot="1">
      <c r="A456" s="157">
        <f t="shared" si="50"/>
        <v>400</v>
      </c>
      <c r="B456" s="139"/>
      <c r="C456" s="14"/>
      <c r="D456" s="23"/>
      <c r="E456" s="165">
        <f t="shared" si="48"/>
        <v>0</v>
      </c>
      <c r="F456" s="151">
        <v>0</v>
      </c>
      <c r="G456" s="171">
        <f t="shared" si="46"/>
        <v>0</v>
      </c>
      <c r="H456" s="1"/>
    </row>
    <row r="457" spans="1:18" s="8" customFormat="1" ht="25.5" customHeight="1" thickBot="1">
      <c r="A457" s="147"/>
      <c r="B457" s="143"/>
      <c r="C457" s="141"/>
      <c r="D457" s="142"/>
      <c r="E457" s="166" t="s">
        <v>75</v>
      </c>
      <c r="F457" s="152">
        <f>SUM(F417:F456)</f>
        <v>0</v>
      </c>
      <c r="G457" s="172">
        <f>SUM(G417:G456)</f>
        <v>0</v>
      </c>
    </row>
    <row r="458" spans="1:18" ht="19.5" customHeight="1">
      <c r="B458" s="145"/>
      <c r="C458" s="146"/>
      <c r="D458" s="146"/>
      <c r="E458" s="167"/>
      <c r="F458" s="153"/>
      <c r="G458" s="167"/>
      <c r="H458" s="1"/>
    </row>
    <row r="459" spans="1:18" s="8" customFormat="1" ht="30" customHeight="1">
      <c r="A459" s="156"/>
      <c r="B459" s="253" t="s">
        <v>79</v>
      </c>
      <c r="C459" s="254"/>
      <c r="D459" s="158"/>
      <c r="E459" s="163"/>
      <c r="F459" s="3"/>
      <c r="G459" s="162"/>
      <c r="H459" s="106"/>
      <c r="J459" s="31"/>
      <c r="K459" s="31"/>
      <c r="L459" s="31"/>
      <c r="M459" s="31"/>
      <c r="N459" s="31"/>
      <c r="O459" s="31"/>
      <c r="P459" s="31"/>
      <c r="Q459" s="31"/>
    </row>
    <row r="460" spans="1:18" s="8" customFormat="1" ht="30" customHeight="1">
      <c r="A460" s="156"/>
      <c r="B460" s="260"/>
      <c r="C460" s="261"/>
      <c r="D460" s="261"/>
      <c r="E460" s="262"/>
      <c r="F460" s="7"/>
      <c r="G460" s="170"/>
      <c r="H460" s="106"/>
      <c r="J460" s="31"/>
      <c r="K460" s="31"/>
      <c r="L460" s="31"/>
      <c r="M460" s="31"/>
      <c r="N460" s="31"/>
      <c r="O460" s="31"/>
      <c r="P460" s="31"/>
      <c r="Q460" s="31"/>
    </row>
    <row r="461" spans="1:18" s="8" customFormat="1" ht="54" customHeight="1">
      <c r="A461" s="48" t="s">
        <v>2</v>
      </c>
      <c r="B461" s="138" t="s">
        <v>5</v>
      </c>
      <c r="C461" s="48" t="s">
        <v>6</v>
      </c>
      <c r="D461" s="48" t="s">
        <v>78</v>
      </c>
      <c r="E461" s="164" t="s">
        <v>76</v>
      </c>
      <c r="F461" s="149" t="s">
        <v>74</v>
      </c>
      <c r="G461" s="164" t="s">
        <v>77</v>
      </c>
      <c r="H461" s="159"/>
      <c r="J461" s="32"/>
      <c r="K461" s="32"/>
      <c r="L461" s="32"/>
      <c r="M461" s="32"/>
      <c r="N461" s="32"/>
      <c r="O461" s="32"/>
      <c r="P461" s="32"/>
      <c r="Q461" s="32"/>
    </row>
    <row r="462" spans="1:18" ht="25.5" customHeight="1">
      <c r="A462" s="157">
        <f>A456+1</f>
        <v>401</v>
      </c>
      <c r="B462" s="139"/>
      <c r="C462" s="14"/>
      <c r="D462" s="23"/>
      <c r="E462" s="165">
        <v>0</v>
      </c>
      <c r="F462" s="150">
        <v>0</v>
      </c>
      <c r="G462" s="171">
        <f t="shared" ref="G462:G501" si="51">E462*(HOUR(F462)+DAY(F462)*24+MINUTE(F462)/60)</f>
        <v>0</v>
      </c>
      <c r="H462" s="1"/>
      <c r="J462" s="140"/>
      <c r="K462" s="33"/>
      <c r="L462" s="33"/>
      <c r="M462" s="33"/>
      <c r="N462" s="33"/>
      <c r="O462" s="33"/>
      <c r="P462" s="33"/>
      <c r="Q462" s="33"/>
      <c r="R462" s="8"/>
    </row>
    <row r="463" spans="1:18" ht="25.5" customHeight="1">
      <c r="A463" s="157">
        <f>A462+1</f>
        <v>402</v>
      </c>
      <c r="B463" s="139"/>
      <c r="C463" s="14"/>
      <c r="D463" s="23"/>
      <c r="E463" s="165">
        <f>E462</f>
        <v>0</v>
      </c>
      <c r="F463" s="150">
        <v>0</v>
      </c>
      <c r="G463" s="171">
        <f t="shared" si="51"/>
        <v>0</v>
      </c>
      <c r="H463" s="1"/>
      <c r="J463" s="34"/>
      <c r="K463" s="34"/>
      <c r="L463" s="34"/>
      <c r="M463" s="34"/>
      <c r="N463" s="34"/>
      <c r="O463" s="34"/>
      <c r="P463" s="34"/>
      <c r="Q463" s="34"/>
      <c r="R463" s="8"/>
    </row>
    <row r="464" spans="1:18" ht="25.5" customHeight="1">
      <c r="A464" s="157">
        <f t="shared" ref="A464:A474" si="52">A463+1</f>
        <v>403</v>
      </c>
      <c r="B464" s="139"/>
      <c r="C464" s="14"/>
      <c r="D464" s="23"/>
      <c r="E464" s="165">
        <f t="shared" ref="E464:E501" si="53">E463</f>
        <v>0</v>
      </c>
      <c r="F464" s="150">
        <v>0</v>
      </c>
      <c r="G464" s="171">
        <f t="shared" si="51"/>
        <v>0</v>
      </c>
      <c r="H464" s="1"/>
      <c r="J464" s="35"/>
      <c r="K464" s="35"/>
      <c r="L464" s="31"/>
      <c r="M464" s="31"/>
      <c r="N464" s="31"/>
      <c r="O464" s="31"/>
      <c r="P464" s="31"/>
      <c r="Q464" s="31"/>
      <c r="R464" s="8"/>
    </row>
    <row r="465" spans="1:18" ht="25.5" customHeight="1">
      <c r="A465" s="157">
        <f t="shared" si="52"/>
        <v>404</v>
      </c>
      <c r="B465" s="139"/>
      <c r="C465" s="14"/>
      <c r="D465" s="23"/>
      <c r="E465" s="165">
        <f t="shared" si="53"/>
        <v>0</v>
      </c>
      <c r="F465" s="150">
        <v>0</v>
      </c>
      <c r="G465" s="171">
        <f t="shared" si="51"/>
        <v>0</v>
      </c>
      <c r="H465" s="1"/>
      <c r="J465" s="35"/>
      <c r="K465" s="35"/>
      <c r="L465" s="31"/>
      <c r="M465" s="31"/>
      <c r="N465" s="31"/>
      <c r="O465" s="31"/>
      <c r="P465" s="31"/>
      <c r="Q465" s="31"/>
      <c r="R465" s="8"/>
    </row>
    <row r="466" spans="1:18" ht="25.5" customHeight="1">
      <c r="A466" s="157">
        <f t="shared" si="52"/>
        <v>405</v>
      </c>
      <c r="B466" s="139"/>
      <c r="C466" s="14"/>
      <c r="D466" s="23"/>
      <c r="E466" s="165">
        <f t="shared" si="53"/>
        <v>0</v>
      </c>
      <c r="F466" s="150">
        <v>0</v>
      </c>
      <c r="G466" s="171">
        <f t="shared" si="51"/>
        <v>0</v>
      </c>
      <c r="H466" s="1"/>
      <c r="J466" s="35"/>
      <c r="K466" s="31"/>
      <c r="L466" s="31"/>
      <c r="M466" s="31"/>
      <c r="N466" s="31"/>
      <c r="O466" s="31"/>
      <c r="P466" s="31"/>
      <c r="Q466" s="31"/>
      <c r="R466" s="8"/>
    </row>
    <row r="467" spans="1:18" ht="25.5" customHeight="1">
      <c r="A467" s="157">
        <f t="shared" si="52"/>
        <v>406</v>
      </c>
      <c r="B467" s="139"/>
      <c r="C467" s="14"/>
      <c r="D467" s="23"/>
      <c r="E467" s="165">
        <f t="shared" si="53"/>
        <v>0</v>
      </c>
      <c r="F467" s="150">
        <v>0</v>
      </c>
      <c r="G467" s="171">
        <f t="shared" si="51"/>
        <v>0</v>
      </c>
      <c r="H467" s="1"/>
      <c r="J467" s="35"/>
      <c r="K467" s="35"/>
      <c r="L467" s="31"/>
      <c r="M467" s="31"/>
      <c r="N467" s="31"/>
      <c r="O467" s="31"/>
      <c r="P467" s="31"/>
      <c r="Q467" s="31"/>
      <c r="R467" s="8"/>
    </row>
    <row r="468" spans="1:18" ht="25.5" customHeight="1">
      <c r="A468" s="157">
        <f t="shared" si="52"/>
        <v>407</v>
      </c>
      <c r="B468" s="139"/>
      <c r="C468" s="14"/>
      <c r="D468" s="23"/>
      <c r="E468" s="165">
        <f t="shared" si="53"/>
        <v>0</v>
      </c>
      <c r="F468" s="150">
        <v>0</v>
      </c>
      <c r="G468" s="171">
        <f t="shared" si="51"/>
        <v>0</v>
      </c>
      <c r="H468" s="1"/>
      <c r="J468" s="31"/>
      <c r="K468" s="31"/>
      <c r="L468" s="31"/>
      <c r="M468" s="31"/>
      <c r="N468" s="31"/>
      <c r="O468" s="31"/>
      <c r="P468" s="31"/>
      <c r="Q468" s="31"/>
      <c r="R468" s="8"/>
    </row>
    <row r="469" spans="1:18" ht="25.5" customHeight="1">
      <c r="A469" s="157">
        <f t="shared" si="52"/>
        <v>408</v>
      </c>
      <c r="B469" s="139"/>
      <c r="C469" s="14"/>
      <c r="D469" s="23"/>
      <c r="E469" s="165">
        <f t="shared" si="53"/>
        <v>0</v>
      </c>
      <c r="F469" s="150">
        <v>0</v>
      </c>
      <c r="G469" s="171">
        <f t="shared" si="51"/>
        <v>0</v>
      </c>
      <c r="H469" s="1"/>
    </row>
    <row r="470" spans="1:18" ht="25.5" customHeight="1">
      <c r="A470" s="157">
        <f t="shared" si="52"/>
        <v>409</v>
      </c>
      <c r="B470" s="139"/>
      <c r="C470" s="14"/>
      <c r="D470" s="23"/>
      <c r="E470" s="165">
        <f t="shared" si="53"/>
        <v>0</v>
      </c>
      <c r="F470" s="150">
        <v>0</v>
      </c>
      <c r="G470" s="171">
        <f t="shared" si="51"/>
        <v>0</v>
      </c>
      <c r="H470" s="1"/>
    </row>
    <row r="471" spans="1:18" ht="25.5" customHeight="1">
      <c r="A471" s="157">
        <f t="shared" si="52"/>
        <v>410</v>
      </c>
      <c r="B471" s="139"/>
      <c r="C471" s="14"/>
      <c r="D471" s="23"/>
      <c r="E471" s="165">
        <f t="shared" si="53"/>
        <v>0</v>
      </c>
      <c r="F471" s="150">
        <v>0</v>
      </c>
      <c r="G471" s="171">
        <f t="shared" si="51"/>
        <v>0</v>
      </c>
      <c r="H471" s="1"/>
    </row>
    <row r="472" spans="1:18" ht="25.5" customHeight="1">
      <c r="A472" s="157">
        <f t="shared" si="52"/>
        <v>411</v>
      </c>
      <c r="B472" s="139"/>
      <c r="C472" s="14"/>
      <c r="D472" s="23"/>
      <c r="E472" s="165">
        <f t="shared" si="53"/>
        <v>0</v>
      </c>
      <c r="F472" s="150">
        <v>0</v>
      </c>
      <c r="G472" s="171">
        <f t="shared" si="51"/>
        <v>0</v>
      </c>
      <c r="H472" s="1"/>
    </row>
    <row r="473" spans="1:18" ht="25.5" customHeight="1">
      <c r="A473" s="157">
        <f t="shared" si="52"/>
        <v>412</v>
      </c>
      <c r="B473" s="139"/>
      <c r="C473" s="14"/>
      <c r="D473" s="23"/>
      <c r="E473" s="165">
        <f t="shared" si="53"/>
        <v>0</v>
      </c>
      <c r="F473" s="150">
        <v>0</v>
      </c>
      <c r="G473" s="171">
        <f t="shared" si="51"/>
        <v>0</v>
      </c>
      <c r="H473" s="1"/>
    </row>
    <row r="474" spans="1:18" ht="25.5" customHeight="1">
      <c r="A474" s="157">
        <f t="shared" si="52"/>
        <v>413</v>
      </c>
      <c r="B474" s="139"/>
      <c r="C474" s="14"/>
      <c r="D474" s="23"/>
      <c r="E474" s="165">
        <f t="shared" si="53"/>
        <v>0</v>
      </c>
      <c r="F474" s="150">
        <v>0</v>
      </c>
      <c r="G474" s="171">
        <f t="shared" si="51"/>
        <v>0</v>
      </c>
      <c r="H474" s="1"/>
    </row>
    <row r="475" spans="1:18" ht="25.5" customHeight="1">
      <c r="A475" s="157">
        <f>A474+1</f>
        <v>414</v>
      </c>
      <c r="B475" s="139"/>
      <c r="C475" s="14"/>
      <c r="D475" s="23"/>
      <c r="E475" s="165">
        <f t="shared" si="53"/>
        <v>0</v>
      </c>
      <c r="F475" s="150">
        <v>0</v>
      </c>
      <c r="G475" s="171">
        <f t="shared" si="51"/>
        <v>0</v>
      </c>
      <c r="H475" s="1"/>
    </row>
    <row r="476" spans="1:18" ht="25.5" customHeight="1">
      <c r="A476" s="157">
        <f>A475+1</f>
        <v>415</v>
      </c>
      <c r="B476" s="139"/>
      <c r="C476" s="14"/>
      <c r="D476" s="23"/>
      <c r="E476" s="165">
        <f t="shared" si="53"/>
        <v>0</v>
      </c>
      <c r="F476" s="150">
        <v>0</v>
      </c>
      <c r="G476" s="171">
        <f t="shared" si="51"/>
        <v>0</v>
      </c>
      <c r="H476" s="1"/>
    </row>
    <row r="477" spans="1:18" ht="25.5" customHeight="1">
      <c r="A477" s="157">
        <f t="shared" ref="A477:A497" si="54">A476+1</f>
        <v>416</v>
      </c>
      <c r="B477" s="139"/>
      <c r="C477" s="14"/>
      <c r="D477" s="23"/>
      <c r="E477" s="165">
        <f t="shared" si="53"/>
        <v>0</v>
      </c>
      <c r="F477" s="150">
        <v>0</v>
      </c>
      <c r="G477" s="171">
        <f t="shared" si="51"/>
        <v>0</v>
      </c>
      <c r="H477" s="1"/>
    </row>
    <row r="478" spans="1:18" ht="25.5" customHeight="1">
      <c r="A478" s="157">
        <f t="shared" si="54"/>
        <v>417</v>
      </c>
      <c r="B478" s="139"/>
      <c r="C478" s="14"/>
      <c r="D478" s="23"/>
      <c r="E478" s="165">
        <f t="shared" si="53"/>
        <v>0</v>
      </c>
      <c r="F478" s="150">
        <v>0</v>
      </c>
      <c r="G478" s="171">
        <f t="shared" si="51"/>
        <v>0</v>
      </c>
      <c r="H478" s="1"/>
    </row>
    <row r="479" spans="1:18" ht="25.5" customHeight="1">
      <c r="A479" s="157">
        <f t="shared" si="54"/>
        <v>418</v>
      </c>
      <c r="B479" s="139"/>
      <c r="C479" s="14"/>
      <c r="D479" s="23"/>
      <c r="E479" s="165">
        <f t="shared" si="53"/>
        <v>0</v>
      </c>
      <c r="F479" s="150">
        <v>0</v>
      </c>
      <c r="G479" s="171">
        <f t="shared" si="51"/>
        <v>0</v>
      </c>
      <c r="H479" s="1"/>
    </row>
    <row r="480" spans="1:18" ht="25.5" customHeight="1">
      <c r="A480" s="157">
        <f t="shared" si="54"/>
        <v>419</v>
      </c>
      <c r="B480" s="139"/>
      <c r="C480" s="14"/>
      <c r="D480" s="23"/>
      <c r="E480" s="165">
        <f t="shared" si="53"/>
        <v>0</v>
      </c>
      <c r="F480" s="150">
        <v>0</v>
      </c>
      <c r="G480" s="171">
        <f t="shared" si="51"/>
        <v>0</v>
      </c>
      <c r="H480" s="1"/>
    </row>
    <row r="481" spans="1:8" ht="25.5" customHeight="1">
      <c r="A481" s="157">
        <f t="shared" si="54"/>
        <v>420</v>
      </c>
      <c r="B481" s="139"/>
      <c r="C481" s="14"/>
      <c r="D481" s="23"/>
      <c r="E481" s="165">
        <f t="shared" si="53"/>
        <v>0</v>
      </c>
      <c r="F481" s="150">
        <v>0</v>
      </c>
      <c r="G481" s="171">
        <f t="shared" si="51"/>
        <v>0</v>
      </c>
      <c r="H481" s="1"/>
    </row>
    <row r="482" spans="1:8" ht="25.5" customHeight="1">
      <c r="A482" s="157">
        <f t="shared" si="54"/>
        <v>421</v>
      </c>
      <c r="B482" s="139"/>
      <c r="C482" s="14"/>
      <c r="D482" s="23"/>
      <c r="E482" s="165">
        <f t="shared" si="53"/>
        <v>0</v>
      </c>
      <c r="F482" s="150">
        <v>0</v>
      </c>
      <c r="G482" s="171">
        <f t="shared" si="51"/>
        <v>0</v>
      </c>
      <c r="H482" s="1"/>
    </row>
    <row r="483" spans="1:8" ht="25.5" customHeight="1">
      <c r="A483" s="157">
        <f t="shared" si="54"/>
        <v>422</v>
      </c>
      <c r="B483" s="139"/>
      <c r="C483" s="14"/>
      <c r="D483" s="23"/>
      <c r="E483" s="165">
        <f t="shared" si="53"/>
        <v>0</v>
      </c>
      <c r="F483" s="150">
        <v>0</v>
      </c>
      <c r="G483" s="171">
        <f t="shared" si="51"/>
        <v>0</v>
      </c>
      <c r="H483" s="1"/>
    </row>
    <row r="484" spans="1:8" ht="25.5" customHeight="1">
      <c r="A484" s="157">
        <f t="shared" si="54"/>
        <v>423</v>
      </c>
      <c r="B484" s="139"/>
      <c r="C484" s="14"/>
      <c r="D484" s="23"/>
      <c r="E484" s="165">
        <f t="shared" si="53"/>
        <v>0</v>
      </c>
      <c r="F484" s="150">
        <v>0</v>
      </c>
      <c r="G484" s="171">
        <f t="shared" si="51"/>
        <v>0</v>
      </c>
      <c r="H484" s="1"/>
    </row>
    <row r="485" spans="1:8" ht="25.5" customHeight="1">
      <c r="A485" s="157">
        <f t="shared" si="54"/>
        <v>424</v>
      </c>
      <c r="B485" s="139"/>
      <c r="C485" s="14"/>
      <c r="D485" s="23"/>
      <c r="E485" s="165">
        <f t="shared" si="53"/>
        <v>0</v>
      </c>
      <c r="F485" s="150">
        <v>0</v>
      </c>
      <c r="G485" s="171">
        <f t="shared" si="51"/>
        <v>0</v>
      </c>
      <c r="H485" s="1"/>
    </row>
    <row r="486" spans="1:8" ht="25.5" customHeight="1">
      <c r="A486" s="157">
        <f t="shared" si="54"/>
        <v>425</v>
      </c>
      <c r="B486" s="139"/>
      <c r="C486" s="14"/>
      <c r="D486" s="23"/>
      <c r="E486" s="165">
        <f t="shared" si="53"/>
        <v>0</v>
      </c>
      <c r="F486" s="150">
        <v>0</v>
      </c>
      <c r="G486" s="171">
        <f t="shared" si="51"/>
        <v>0</v>
      </c>
      <c r="H486" s="1"/>
    </row>
    <row r="487" spans="1:8" ht="25.5" customHeight="1">
      <c r="A487" s="157">
        <f t="shared" si="54"/>
        <v>426</v>
      </c>
      <c r="B487" s="139"/>
      <c r="C487" s="14"/>
      <c r="D487" s="23"/>
      <c r="E487" s="165">
        <f t="shared" si="53"/>
        <v>0</v>
      </c>
      <c r="F487" s="150">
        <v>0</v>
      </c>
      <c r="G487" s="171">
        <f t="shared" si="51"/>
        <v>0</v>
      </c>
      <c r="H487" s="1"/>
    </row>
    <row r="488" spans="1:8" ht="25.5" customHeight="1">
      <c r="A488" s="157">
        <f t="shared" si="54"/>
        <v>427</v>
      </c>
      <c r="B488" s="139"/>
      <c r="C488" s="14"/>
      <c r="D488" s="23"/>
      <c r="E488" s="165">
        <f t="shared" si="53"/>
        <v>0</v>
      </c>
      <c r="F488" s="150">
        <v>0</v>
      </c>
      <c r="G488" s="171">
        <f t="shared" si="51"/>
        <v>0</v>
      </c>
      <c r="H488" s="1"/>
    </row>
    <row r="489" spans="1:8" ht="25.5" customHeight="1">
      <c r="A489" s="157">
        <f t="shared" si="54"/>
        <v>428</v>
      </c>
      <c r="B489" s="139"/>
      <c r="C489" s="14"/>
      <c r="D489" s="23"/>
      <c r="E489" s="165">
        <f t="shared" si="53"/>
        <v>0</v>
      </c>
      <c r="F489" s="150">
        <v>0</v>
      </c>
      <c r="G489" s="171">
        <f t="shared" si="51"/>
        <v>0</v>
      </c>
      <c r="H489" s="1"/>
    </row>
    <row r="490" spans="1:8" ht="25.5" customHeight="1">
      <c r="A490" s="157">
        <f t="shared" si="54"/>
        <v>429</v>
      </c>
      <c r="B490" s="139"/>
      <c r="C490" s="14"/>
      <c r="D490" s="23"/>
      <c r="E490" s="165">
        <f t="shared" si="53"/>
        <v>0</v>
      </c>
      <c r="F490" s="150">
        <v>0</v>
      </c>
      <c r="G490" s="171">
        <f t="shared" si="51"/>
        <v>0</v>
      </c>
      <c r="H490" s="1"/>
    </row>
    <row r="491" spans="1:8" ht="25.5" customHeight="1">
      <c r="A491" s="157">
        <f t="shared" si="54"/>
        <v>430</v>
      </c>
      <c r="B491" s="139"/>
      <c r="C491" s="14"/>
      <c r="D491" s="23"/>
      <c r="E491" s="165">
        <f t="shared" si="53"/>
        <v>0</v>
      </c>
      <c r="F491" s="150">
        <v>0</v>
      </c>
      <c r="G491" s="171">
        <f t="shared" si="51"/>
        <v>0</v>
      </c>
      <c r="H491" s="1"/>
    </row>
    <row r="492" spans="1:8" ht="25.5" customHeight="1">
      <c r="A492" s="157">
        <f t="shared" si="54"/>
        <v>431</v>
      </c>
      <c r="B492" s="139"/>
      <c r="C492" s="14"/>
      <c r="D492" s="23"/>
      <c r="E492" s="165">
        <f t="shared" si="53"/>
        <v>0</v>
      </c>
      <c r="F492" s="150">
        <v>0</v>
      </c>
      <c r="G492" s="171">
        <f t="shared" si="51"/>
        <v>0</v>
      </c>
      <c r="H492" s="1"/>
    </row>
    <row r="493" spans="1:8" ht="25.5" customHeight="1">
      <c r="A493" s="157">
        <f t="shared" si="54"/>
        <v>432</v>
      </c>
      <c r="B493" s="139"/>
      <c r="C493" s="14"/>
      <c r="D493" s="23"/>
      <c r="E493" s="165">
        <f t="shared" si="53"/>
        <v>0</v>
      </c>
      <c r="F493" s="150">
        <v>0</v>
      </c>
      <c r="G493" s="171">
        <f t="shared" si="51"/>
        <v>0</v>
      </c>
      <c r="H493" s="1"/>
    </row>
    <row r="494" spans="1:8" ht="25.5" customHeight="1">
      <c r="A494" s="157">
        <f t="shared" si="54"/>
        <v>433</v>
      </c>
      <c r="B494" s="139"/>
      <c r="C494" s="14"/>
      <c r="D494" s="23"/>
      <c r="E494" s="165">
        <f t="shared" si="53"/>
        <v>0</v>
      </c>
      <c r="F494" s="150">
        <v>0</v>
      </c>
      <c r="G494" s="171">
        <f t="shared" si="51"/>
        <v>0</v>
      </c>
      <c r="H494" s="1"/>
    </row>
    <row r="495" spans="1:8" ht="25.5" customHeight="1">
      <c r="A495" s="157">
        <f t="shared" si="54"/>
        <v>434</v>
      </c>
      <c r="B495" s="139"/>
      <c r="C495" s="14"/>
      <c r="D495" s="23"/>
      <c r="E495" s="165">
        <f t="shared" si="53"/>
        <v>0</v>
      </c>
      <c r="F495" s="150">
        <v>0</v>
      </c>
      <c r="G495" s="171">
        <f t="shared" si="51"/>
        <v>0</v>
      </c>
      <c r="H495" s="1"/>
    </row>
    <row r="496" spans="1:8" ht="25.5" customHeight="1">
      <c r="A496" s="157">
        <f t="shared" si="54"/>
        <v>435</v>
      </c>
      <c r="B496" s="139"/>
      <c r="C496" s="14"/>
      <c r="D496" s="23"/>
      <c r="E496" s="165">
        <f t="shared" si="53"/>
        <v>0</v>
      </c>
      <c r="F496" s="150">
        <v>0</v>
      </c>
      <c r="G496" s="171">
        <f t="shared" si="51"/>
        <v>0</v>
      </c>
      <c r="H496" s="1"/>
    </row>
    <row r="497" spans="1:18" ht="25.5" customHeight="1">
      <c r="A497" s="157">
        <f t="shared" si="54"/>
        <v>436</v>
      </c>
      <c r="B497" s="139"/>
      <c r="C497" s="14"/>
      <c r="D497" s="23"/>
      <c r="E497" s="165">
        <f t="shared" si="53"/>
        <v>0</v>
      </c>
      <c r="F497" s="150">
        <v>0</v>
      </c>
      <c r="G497" s="171">
        <f t="shared" si="51"/>
        <v>0</v>
      </c>
      <c r="H497" s="1"/>
    </row>
    <row r="498" spans="1:18" ht="25.5" customHeight="1">
      <c r="A498" s="157">
        <f>A497+1</f>
        <v>437</v>
      </c>
      <c r="B498" s="139"/>
      <c r="C498" s="14"/>
      <c r="D498" s="23"/>
      <c r="E498" s="165">
        <f t="shared" si="53"/>
        <v>0</v>
      </c>
      <c r="F498" s="150">
        <v>0</v>
      </c>
      <c r="G498" s="171">
        <f t="shared" si="51"/>
        <v>0</v>
      </c>
      <c r="H498" s="1"/>
    </row>
    <row r="499" spans="1:18" ht="25.5" customHeight="1">
      <c r="A499" s="157">
        <f>A498+1</f>
        <v>438</v>
      </c>
      <c r="B499" s="139"/>
      <c r="C499" s="14"/>
      <c r="D499" s="23"/>
      <c r="E499" s="165">
        <f t="shared" si="53"/>
        <v>0</v>
      </c>
      <c r="F499" s="150">
        <v>0</v>
      </c>
      <c r="G499" s="171">
        <f t="shared" si="51"/>
        <v>0</v>
      </c>
      <c r="H499" s="1"/>
    </row>
    <row r="500" spans="1:18" ht="25.5" customHeight="1">
      <c r="A500" s="157">
        <f t="shared" ref="A500:A501" si="55">A499+1</f>
        <v>439</v>
      </c>
      <c r="B500" s="139"/>
      <c r="C500" s="14"/>
      <c r="D500" s="23"/>
      <c r="E500" s="165">
        <f t="shared" si="53"/>
        <v>0</v>
      </c>
      <c r="F500" s="150">
        <v>0</v>
      </c>
      <c r="G500" s="171">
        <f t="shared" si="51"/>
        <v>0</v>
      </c>
      <c r="H500" s="1"/>
    </row>
    <row r="501" spans="1:18" ht="25.5" customHeight="1" thickBot="1">
      <c r="A501" s="157">
        <f t="shared" si="55"/>
        <v>440</v>
      </c>
      <c r="B501" s="139"/>
      <c r="C501" s="14"/>
      <c r="D501" s="23"/>
      <c r="E501" s="165">
        <f t="shared" si="53"/>
        <v>0</v>
      </c>
      <c r="F501" s="151">
        <v>0</v>
      </c>
      <c r="G501" s="171">
        <f t="shared" si="51"/>
        <v>0</v>
      </c>
      <c r="H501" s="1"/>
    </row>
    <row r="502" spans="1:18" s="8" customFormat="1" ht="25.5" customHeight="1" thickBot="1">
      <c r="A502" s="147"/>
      <c r="B502" s="143"/>
      <c r="C502" s="141"/>
      <c r="D502" s="142"/>
      <c r="E502" s="166" t="s">
        <v>75</v>
      </c>
      <c r="F502" s="152">
        <f>SUM(F462:F501)</f>
        <v>0</v>
      </c>
      <c r="G502" s="172">
        <f>SUM(G462:G501)</f>
        <v>0</v>
      </c>
    </row>
    <row r="503" spans="1:18">
      <c r="B503" s="145"/>
      <c r="C503" s="146"/>
      <c r="D503" s="146"/>
      <c r="E503" s="167"/>
      <c r="F503" s="153"/>
      <c r="G503" s="167"/>
    </row>
    <row r="504" spans="1:18" s="8" customFormat="1" ht="30" customHeight="1">
      <c r="A504" s="156"/>
      <c r="B504" s="253" t="s">
        <v>79</v>
      </c>
      <c r="C504" s="254"/>
      <c r="D504" s="158"/>
      <c r="E504" s="163"/>
      <c r="F504" s="3"/>
      <c r="G504" s="162"/>
      <c r="H504" s="106"/>
      <c r="J504" s="31"/>
      <c r="K504" s="31"/>
      <c r="L504" s="31"/>
      <c r="M504" s="31"/>
      <c r="N504" s="31"/>
      <c r="O504" s="31"/>
      <c r="P504" s="31"/>
      <c r="Q504" s="31"/>
    </row>
    <row r="505" spans="1:18" s="8" customFormat="1" ht="30" customHeight="1">
      <c r="A505" s="156"/>
      <c r="B505" s="260"/>
      <c r="C505" s="261"/>
      <c r="D505" s="261"/>
      <c r="E505" s="262"/>
      <c r="F505" s="7"/>
      <c r="G505" s="170"/>
      <c r="H505" s="106"/>
      <c r="J505" s="31"/>
      <c r="K505" s="31"/>
      <c r="L505" s="31"/>
      <c r="M505" s="31"/>
      <c r="N505" s="31"/>
      <c r="O505" s="31"/>
      <c r="P505" s="31"/>
      <c r="Q505" s="31"/>
    </row>
    <row r="506" spans="1:18" s="8" customFormat="1" ht="54" customHeight="1">
      <c r="A506" s="48" t="s">
        <v>2</v>
      </c>
      <c r="B506" s="138" t="s">
        <v>5</v>
      </c>
      <c r="C506" s="48" t="s">
        <v>6</v>
      </c>
      <c r="D506" s="48" t="s">
        <v>78</v>
      </c>
      <c r="E506" s="164" t="s">
        <v>76</v>
      </c>
      <c r="F506" s="149" t="s">
        <v>74</v>
      </c>
      <c r="G506" s="164" t="s">
        <v>77</v>
      </c>
      <c r="H506" s="159"/>
      <c r="J506" s="32"/>
      <c r="K506" s="32"/>
      <c r="L506" s="32"/>
      <c r="M506" s="32"/>
      <c r="N506" s="32"/>
      <c r="O506" s="32"/>
      <c r="P506" s="32"/>
      <c r="Q506" s="32"/>
    </row>
    <row r="507" spans="1:18" ht="25.5" customHeight="1">
      <c r="A507" s="157">
        <f>A501+1</f>
        <v>441</v>
      </c>
      <c r="B507" s="139"/>
      <c r="C507" s="14"/>
      <c r="D507" s="23"/>
      <c r="E507" s="165">
        <v>0</v>
      </c>
      <c r="F507" s="150">
        <v>0</v>
      </c>
      <c r="G507" s="171">
        <f t="shared" ref="G507:G546" si="56">E507*(HOUR(F507)+DAY(F507)*24+MINUTE(F507)/60)</f>
        <v>0</v>
      </c>
      <c r="H507" s="1"/>
      <c r="J507" s="140"/>
      <c r="K507" s="33"/>
      <c r="L507" s="33"/>
      <c r="M507" s="33"/>
      <c r="N507" s="33"/>
      <c r="O507" s="33"/>
      <c r="P507" s="33"/>
      <c r="Q507" s="33"/>
      <c r="R507" s="8"/>
    </row>
    <row r="508" spans="1:18" ht="25.5" customHeight="1">
      <c r="A508" s="157">
        <f>A507+1</f>
        <v>442</v>
      </c>
      <c r="B508" s="139"/>
      <c r="C508" s="14"/>
      <c r="D508" s="23"/>
      <c r="E508" s="165">
        <f>E507</f>
        <v>0</v>
      </c>
      <c r="F508" s="150">
        <v>0</v>
      </c>
      <c r="G508" s="171">
        <f t="shared" si="56"/>
        <v>0</v>
      </c>
      <c r="H508" s="1"/>
      <c r="J508" s="34"/>
      <c r="K508" s="34"/>
      <c r="L508" s="34"/>
      <c r="M508" s="34"/>
      <c r="N508" s="34"/>
      <c r="O508" s="34"/>
      <c r="P508" s="34"/>
      <c r="Q508" s="34"/>
      <c r="R508" s="8"/>
    </row>
    <row r="509" spans="1:18" ht="25.5" customHeight="1">
      <c r="A509" s="157">
        <f t="shared" ref="A509:A519" si="57">A508+1</f>
        <v>443</v>
      </c>
      <c r="B509" s="139"/>
      <c r="C509" s="14"/>
      <c r="D509" s="23"/>
      <c r="E509" s="165">
        <f t="shared" ref="E509:E546" si="58">E508</f>
        <v>0</v>
      </c>
      <c r="F509" s="150">
        <v>0</v>
      </c>
      <c r="G509" s="171">
        <f t="shared" si="56"/>
        <v>0</v>
      </c>
      <c r="H509" s="1"/>
      <c r="J509" s="35"/>
      <c r="K509" s="35"/>
      <c r="L509" s="31"/>
      <c r="M509" s="31"/>
      <c r="N509" s="31"/>
      <c r="O509" s="31"/>
      <c r="P509" s="31"/>
      <c r="Q509" s="31"/>
      <c r="R509" s="8"/>
    </row>
    <row r="510" spans="1:18" ht="25.5" customHeight="1">
      <c r="A510" s="157">
        <f t="shared" si="57"/>
        <v>444</v>
      </c>
      <c r="B510" s="139"/>
      <c r="C510" s="14"/>
      <c r="D510" s="23"/>
      <c r="E510" s="165">
        <f t="shared" si="58"/>
        <v>0</v>
      </c>
      <c r="F510" s="150">
        <v>0</v>
      </c>
      <c r="G510" s="171">
        <f t="shared" si="56"/>
        <v>0</v>
      </c>
      <c r="H510" s="1"/>
      <c r="J510" s="35"/>
      <c r="K510" s="35"/>
      <c r="L510" s="31"/>
      <c r="M510" s="31"/>
      <c r="N510" s="31"/>
      <c r="O510" s="31"/>
      <c r="P510" s="31"/>
      <c r="Q510" s="31"/>
      <c r="R510" s="8"/>
    </row>
    <row r="511" spans="1:18" ht="25.5" customHeight="1">
      <c r="A511" s="157">
        <f t="shared" si="57"/>
        <v>445</v>
      </c>
      <c r="B511" s="139"/>
      <c r="C511" s="14"/>
      <c r="D511" s="23"/>
      <c r="E511" s="165">
        <f t="shared" si="58"/>
        <v>0</v>
      </c>
      <c r="F511" s="150">
        <v>0</v>
      </c>
      <c r="G511" s="171">
        <f t="shared" si="56"/>
        <v>0</v>
      </c>
      <c r="H511" s="1"/>
      <c r="J511" s="35"/>
      <c r="K511" s="31"/>
      <c r="L511" s="31"/>
      <c r="M511" s="31"/>
      <c r="N511" s="31"/>
      <c r="O511" s="31"/>
      <c r="P511" s="31"/>
      <c r="Q511" s="31"/>
      <c r="R511" s="8"/>
    </row>
    <row r="512" spans="1:18" ht="25.5" customHeight="1">
      <c r="A512" s="157">
        <f t="shared" si="57"/>
        <v>446</v>
      </c>
      <c r="B512" s="139"/>
      <c r="C512" s="14"/>
      <c r="D512" s="23"/>
      <c r="E512" s="165">
        <f t="shared" si="58"/>
        <v>0</v>
      </c>
      <c r="F512" s="150">
        <v>0</v>
      </c>
      <c r="G512" s="171">
        <f t="shared" si="56"/>
        <v>0</v>
      </c>
      <c r="H512" s="1"/>
      <c r="J512" s="35"/>
      <c r="K512" s="35"/>
      <c r="L512" s="31"/>
      <c r="M512" s="31"/>
      <c r="N512" s="31"/>
      <c r="O512" s="31"/>
      <c r="P512" s="31"/>
      <c r="Q512" s="31"/>
      <c r="R512" s="8"/>
    </row>
    <row r="513" spans="1:18" ht="25.5" customHeight="1">
      <c r="A513" s="157">
        <f t="shared" si="57"/>
        <v>447</v>
      </c>
      <c r="B513" s="139"/>
      <c r="C513" s="14"/>
      <c r="D513" s="23"/>
      <c r="E513" s="165">
        <f t="shared" si="58"/>
        <v>0</v>
      </c>
      <c r="F513" s="150">
        <v>0</v>
      </c>
      <c r="G513" s="171">
        <f t="shared" si="56"/>
        <v>0</v>
      </c>
      <c r="H513" s="1"/>
      <c r="J513" s="31"/>
      <c r="K513" s="31"/>
      <c r="L513" s="31"/>
      <c r="M513" s="31"/>
      <c r="N513" s="31"/>
      <c r="O513" s="31"/>
      <c r="P513" s="31"/>
      <c r="Q513" s="31"/>
      <c r="R513" s="8"/>
    </row>
    <row r="514" spans="1:18" ht="25.5" customHeight="1">
      <c r="A514" s="157">
        <f t="shared" si="57"/>
        <v>448</v>
      </c>
      <c r="B514" s="139"/>
      <c r="C514" s="14"/>
      <c r="D514" s="23"/>
      <c r="E514" s="165">
        <f t="shared" si="58"/>
        <v>0</v>
      </c>
      <c r="F514" s="150">
        <v>0</v>
      </c>
      <c r="G514" s="171">
        <f t="shared" si="56"/>
        <v>0</v>
      </c>
      <c r="H514" s="1"/>
    </row>
    <row r="515" spans="1:18" ht="25.5" customHeight="1">
      <c r="A515" s="157">
        <f t="shared" si="57"/>
        <v>449</v>
      </c>
      <c r="B515" s="139"/>
      <c r="C515" s="14"/>
      <c r="D515" s="23"/>
      <c r="E515" s="165">
        <f t="shared" si="58"/>
        <v>0</v>
      </c>
      <c r="F515" s="150">
        <v>0</v>
      </c>
      <c r="G515" s="171">
        <f t="shared" si="56"/>
        <v>0</v>
      </c>
      <c r="H515" s="1"/>
    </row>
    <row r="516" spans="1:18" ht="25.5" customHeight="1">
      <c r="A516" s="157">
        <f t="shared" si="57"/>
        <v>450</v>
      </c>
      <c r="B516" s="139"/>
      <c r="C516" s="14"/>
      <c r="D516" s="23"/>
      <c r="E516" s="165">
        <f t="shared" si="58"/>
        <v>0</v>
      </c>
      <c r="F516" s="150">
        <v>0</v>
      </c>
      <c r="G516" s="171">
        <f t="shared" si="56"/>
        <v>0</v>
      </c>
      <c r="H516" s="1"/>
    </row>
    <row r="517" spans="1:18" ht="25.5" customHeight="1">
      <c r="A517" s="157">
        <f t="shared" si="57"/>
        <v>451</v>
      </c>
      <c r="B517" s="139"/>
      <c r="C517" s="14"/>
      <c r="D517" s="23"/>
      <c r="E517" s="165">
        <f t="shared" si="58"/>
        <v>0</v>
      </c>
      <c r="F517" s="150">
        <v>0</v>
      </c>
      <c r="G517" s="171">
        <f t="shared" si="56"/>
        <v>0</v>
      </c>
      <c r="H517" s="1"/>
    </row>
    <row r="518" spans="1:18" ht="25.5" customHeight="1">
      <c r="A518" s="157">
        <f t="shared" si="57"/>
        <v>452</v>
      </c>
      <c r="B518" s="139"/>
      <c r="C518" s="14"/>
      <c r="D518" s="23"/>
      <c r="E518" s="165">
        <f t="shared" si="58"/>
        <v>0</v>
      </c>
      <c r="F518" s="150">
        <v>0</v>
      </c>
      <c r="G518" s="171">
        <f t="shared" si="56"/>
        <v>0</v>
      </c>
      <c r="H518" s="1"/>
    </row>
    <row r="519" spans="1:18" ht="25.5" customHeight="1">
      <c r="A519" s="157">
        <f t="shared" si="57"/>
        <v>453</v>
      </c>
      <c r="B519" s="139"/>
      <c r="C519" s="14"/>
      <c r="D519" s="23"/>
      <c r="E519" s="165">
        <f t="shared" si="58"/>
        <v>0</v>
      </c>
      <c r="F519" s="150">
        <v>0</v>
      </c>
      <c r="G519" s="171">
        <f t="shared" si="56"/>
        <v>0</v>
      </c>
      <c r="H519" s="1"/>
    </row>
    <row r="520" spans="1:18" ht="25.5" customHeight="1">
      <c r="A520" s="157">
        <f>A519+1</f>
        <v>454</v>
      </c>
      <c r="B520" s="139"/>
      <c r="C520" s="14"/>
      <c r="D520" s="23"/>
      <c r="E520" s="165">
        <f t="shared" si="58"/>
        <v>0</v>
      </c>
      <c r="F520" s="150">
        <v>0</v>
      </c>
      <c r="G520" s="171">
        <f t="shared" si="56"/>
        <v>0</v>
      </c>
      <c r="H520" s="1"/>
    </row>
    <row r="521" spans="1:18" ht="25.5" customHeight="1">
      <c r="A521" s="157">
        <f>A520+1</f>
        <v>455</v>
      </c>
      <c r="B521" s="139"/>
      <c r="C521" s="14"/>
      <c r="D521" s="23"/>
      <c r="E521" s="165">
        <f t="shared" si="58"/>
        <v>0</v>
      </c>
      <c r="F521" s="150">
        <v>0</v>
      </c>
      <c r="G521" s="171">
        <f t="shared" si="56"/>
        <v>0</v>
      </c>
      <c r="H521" s="1"/>
    </row>
    <row r="522" spans="1:18" ht="25.5" customHeight="1">
      <c r="A522" s="157">
        <f t="shared" ref="A522:A542" si="59">A521+1</f>
        <v>456</v>
      </c>
      <c r="B522" s="139"/>
      <c r="C522" s="14"/>
      <c r="D522" s="23"/>
      <c r="E522" s="165">
        <f t="shared" si="58"/>
        <v>0</v>
      </c>
      <c r="F522" s="150">
        <v>0</v>
      </c>
      <c r="G522" s="171">
        <f t="shared" si="56"/>
        <v>0</v>
      </c>
      <c r="H522" s="1"/>
    </row>
    <row r="523" spans="1:18" ht="25.5" customHeight="1">
      <c r="A523" s="157">
        <f t="shared" si="59"/>
        <v>457</v>
      </c>
      <c r="B523" s="139"/>
      <c r="C523" s="14"/>
      <c r="D523" s="23"/>
      <c r="E523" s="165">
        <f t="shared" si="58"/>
        <v>0</v>
      </c>
      <c r="F523" s="150">
        <v>0</v>
      </c>
      <c r="G523" s="171">
        <f t="shared" si="56"/>
        <v>0</v>
      </c>
      <c r="H523" s="1"/>
    </row>
    <row r="524" spans="1:18" ht="25.5" customHeight="1">
      <c r="A524" s="157">
        <f t="shared" si="59"/>
        <v>458</v>
      </c>
      <c r="B524" s="139"/>
      <c r="C524" s="14"/>
      <c r="D524" s="23"/>
      <c r="E524" s="165">
        <f t="shared" si="58"/>
        <v>0</v>
      </c>
      <c r="F524" s="150">
        <v>0</v>
      </c>
      <c r="G524" s="171">
        <f t="shared" si="56"/>
        <v>0</v>
      </c>
      <c r="H524" s="1"/>
    </row>
    <row r="525" spans="1:18" ht="25.5" customHeight="1">
      <c r="A525" s="157">
        <f t="shared" si="59"/>
        <v>459</v>
      </c>
      <c r="B525" s="139"/>
      <c r="C525" s="14"/>
      <c r="D525" s="23"/>
      <c r="E525" s="165">
        <f t="shared" si="58"/>
        <v>0</v>
      </c>
      <c r="F525" s="150">
        <v>0</v>
      </c>
      <c r="G525" s="171">
        <f t="shared" si="56"/>
        <v>0</v>
      </c>
      <c r="H525" s="1"/>
    </row>
    <row r="526" spans="1:18" ht="25.5" customHeight="1">
      <c r="A526" s="157">
        <f t="shared" si="59"/>
        <v>460</v>
      </c>
      <c r="B526" s="139"/>
      <c r="C526" s="14"/>
      <c r="D526" s="23"/>
      <c r="E526" s="165">
        <f t="shared" si="58"/>
        <v>0</v>
      </c>
      <c r="F526" s="150">
        <v>0</v>
      </c>
      <c r="G526" s="171">
        <f t="shared" si="56"/>
        <v>0</v>
      </c>
      <c r="H526" s="1"/>
    </row>
    <row r="527" spans="1:18" ht="25.5" customHeight="1">
      <c r="A527" s="157">
        <f t="shared" si="59"/>
        <v>461</v>
      </c>
      <c r="B527" s="139"/>
      <c r="C527" s="14"/>
      <c r="D527" s="23"/>
      <c r="E527" s="165">
        <f t="shared" si="58"/>
        <v>0</v>
      </c>
      <c r="F527" s="150">
        <v>0</v>
      </c>
      <c r="G527" s="171">
        <f t="shared" si="56"/>
        <v>0</v>
      </c>
      <c r="H527" s="1"/>
    </row>
    <row r="528" spans="1:18" ht="25.5" customHeight="1">
      <c r="A528" s="157">
        <f t="shared" si="59"/>
        <v>462</v>
      </c>
      <c r="B528" s="139"/>
      <c r="C528" s="14"/>
      <c r="D528" s="23"/>
      <c r="E528" s="165">
        <f t="shared" si="58"/>
        <v>0</v>
      </c>
      <c r="F528" s="150">
        <v>0</v>
      </c>
      <c r="G528" s="171">
        <f t="shared" si="56"/>
        <v>0</v>
      </c>
      <c r="H528" s="1"/>
    </row>
    <row r="529" spans="1:8" ht="25.5" customHeight="1">
      <c r="A529" s="157">
        <f t="shared" si="59"/>
        <v>463</v>
      </c>
      <c r="B529" s="139"/>
      <c r="C529" s="14"/>
      <c r="D529" s="23"/>
      <c r="E529" s="165">
        <f t="shared" si="58"/>
        <v>0</v>
      </c>
      <c r="F529" s="150">
        <v>0</v>
      </c>
      <c r="G529" s="171">
        <f t="shared" si="56"/>
        <v>0</v>
      </c>
      <c r="H529" s="1"/>
    </row>
    <row r="530" spans="1:8" ht="25.5" customHeight="1">
      <c r="A530" s="157">
        <f t="shared" si="59"/>
        <v>464</v>
      </c>
      <c r="B530" s="139"/>
      <c r="C530" s="14"/>
      <c r="D530" s="23"/>
      <c r="E530" s="165">
        <f t="shared" si="58"/>
        <v>0</v>
      </c>
      <c r="F530" s="150">
        <v>0</v>
      </c>
      <c r="G530" s="171">
        <f t="shared" si="56"/>
        <v>0</v>
      </c>
      <c r="H530" s="1"/>
    </row>
    <row r="531" spans="1:8" ht="25.5" customHeight="1">
      <c r="A531" s="157">
        <f t="shared" si="59"/>
        <v>465</v>
      </c>
      <c r="B531" s="139"/>
      <c r="C531" s="14"/>
      <c r="D531" s="23"/>
      <c r="E531" s="165">
        <f t="shared" si="58"/>
        <v>0</v>
      </c>
      <c r="F531" s="150">
        <v>0</v>
      </c>
      <c r="G531" s="171">
        <f t="shared" si="56"/>
        <v>0</v>
      </c>
      <c r="H531" s="1"/>
    </row>
    <row r="532" spans="1:8" ht="25.5" customHeight="1">
      <c r="A532" s="157">
        <f t="shared" si="59"/>
        <v>466</v>
      </c>
      <c r="B532" s="139"/>
      <c r="C532" s="14"/>
      <c r="D532" s="23"/>
      <c r="E532" s="165">
        <f t="shared" si="58"/>
        <v>0</v>
      </c>
      <c r="F532" s="150">
        <v>0</v>
      </c>
      <c r="G532" s="171">
        <f t="shared" si="56"/>
        <v>0</v>
      </c>
      <c r="H532" s="1"/>
    </row>
    <row r="533" spans="1:8" ht="25.5" customHeight="1">
      <c r="A533" s="157">
        <f t="shared" si="59"/>
        <v>467</v>
      </c>
      <c r="B533" s="139"/>
      <c r="C533" s="14"/>
      <c r="D533" s="23"/>
      <c r="E533" s="165">
        <f t="shared" si="58"/>
        <v>0</v>
      </c>
      <c r="F533" s="150">
        <v>0</v>
      </c>
      <c r="G533" s="171">
        <f t="shared" si="56"/>
        <v>0</v>
      </c>
      <c r="H533" s="1"/>
    </row>
    <row r="534" spans="1:8" ht="25.5" customHeight="1">
      <c r="A534" s="157">
        <f t="shared" si="59"/>
        <v>468</v>
      </c>
      <c r="B534" s="139"/>
      <c r="C534" s="14"/>
      <c r="D534" s="23"/>
      <c r="E534" s="165">
        <f t="shared" si="58"/>
        <v>0</v>
      </c>
      <c r="F534" s="150">
        <v>0</v>
      </c>
      <c r="G534" s="171">
        <f t="shared" si="56"/>
        <v>0</v>
      </c>
      <c r="H534" s="1"/>
    </row>
    <row r="535" spans="1:8" ht="25.5" customHeight="1">
      <c r="A535" s="157">
        <f t="shared" si="59"/>
        <v>469</v>
      </c>
      <c r="B535" s="139"/>
      <c r="C535" s="14"/>
      <c r="D535" s="23"/>
      <c r="E535" s="165">
        <f t="shared" si="58"/>
        <v>0</v>
      </c>
      <c r="F535" s="150">
        <v>0</v>
      </c>
      <c r="G535" s="171">
        <f t="shared" si="56"/>
        <v>0</v>
      </c>
      <c r="H535" s="1"/>
    </row>
    <row r="536" spans="1:8" ht="25.5" customHeight="1">
      <c r="A536" s="157">
        <f t="shared" si="59"/>
        <v>470</v>
      </c>
      <c r="B536" s="139"/>
      <c r="C536" s="14"/>
      <c r="D536" s="23"/>
      <c r="E536" s="165">
        <f t="shared" si="58"/>
        <v>0</v>
      </c>
      <c r="F536" s="150">
        <v>0</v>
      </c>
      <c r="G536" s="171">
        <f t="shared" si="56"/>
        <v>0</v>
      </c>
      <c r="H536" s="1"/>
    </row>
    <row r="537" spans="1:8" ht="25.5" customHeight="1">
      <c r="A537" s="157">
        <f t="shared" si="59"/>
        <v>471</v>
      </c>
      <c r="B537" s="139"/>
      <c r="C537" s="14"/>
      <c r="D537" s="23"/>
      <c r="E537" s="165">
        <f t="shared" si="58"/>
        <v>0</v>
      </c>
      <c r="F537" s="150">
        <v>0</v>
      </c>
      <c r="G537" s="171">
        <f t="shared" si="56"/>
        <v>0</v>
      </c>
      <c r="H537" s="1"/>
    </row>
    <row r="538" spans="1:8" ht="25.5" customHeight="1">
      <c r="A538" s="157">
        <f t="shared" si="59"/>
        <v>472</v>
      </c>
      <c r="B538" s="139"/>
      <c r="C538" s="14"/>
      <c r="D538" s="23"/>
      <c r="E538" s="165">
        <f t="shared" si="58"/>
        <v>0</v>
      </c>
      <c r="F538" s="150">
        <v>0</v>
      </c>
      <c r="G538" s="171">
        <f t="shared" si="56"/>
        <v>0</v>
      </c>
      <c r="H538" s="1"/>
    </row>
    <row r="539" spans="1:8" ht="25.5" customHeight="1">
      <c r="A539" s="157">
        <f t="shared" si="59"/>
        <v>473</v>
      </c>
      <c r="B539" s="139"/>
      <c r="C539" s="14"/>
      <c r="D539" s="23"/>
      <c r="E539" s="165">
        <f t="shared" si="58"/>
        <v>0</v>
      </c>
      <c r="F539" s="150">
        <v>0</v>
      </c>
      <c r="G539" s="171">
        <f t="shared" si="56"/>
        <v>0</v>
      </c>
      <c r="H539" s="1"/>
    </row>
    <row r="540" spans="1:8" ht="25.5" customHeight="1">
      <c r="A540" s="157">
        <f t="shared" si="59"/>
        <v>474</v>
      </c>
      <c r="B540" s="139"/>
      <c r="C540" s="14"/>
      <c r="D540" s="23"/>
      <c r="E540" s="165">
        <f t="shared" si="58"/>
        <v>0</v>
      </c>
      <c r="F540" s="150">
        <v>0</v>
      </c>
      <c r="G540" s="171">
        <f t="shared" si="56"/>
        <v>0</v>
      </c>
      <c r="H540" s="1"/>
    </row>
    <row r="541" spans="1:8" ht="25.5" customHeight="1">
      <c r="A541" s="157">
        <f t="shared" si="59"/>
        <v>475</v>
      </c>
      <c r="B541" s="139"/>
      <c r="C541" s="14"/>
      <c r="D541" s="23"/>
      <c r="E541" s="165">
        <f t="shared" si="58"/>
        <v>0</v>
      </c>
      <c r="F541" s="150">
        <v>0</v>
      </c>
      <c r="G541" s="171">
        <f t="shared" si="56"/>
        <v>0</v>
      </c>
      <c r="H541" s="1"/>
    </row>
    <row r="542" spans="1:8" ht="25.5" customHeight="1">
      <c r="A542" s="157">
        <f t="shared" si="59"/>
        <v>476</v>
      </c>
      <c r="B542" s="139"/>
      <c r="C542" s="14"/>
      <c r="D542" s="23"/>
      <c r="E542" s="165">
        <f t="shared" si="58"/>
        <v>0</v>
      </c>
      <c r="F542" s="150">
        <v>0</v>
      </c>
      <c r="G542" s="171">
        <f t="shared" si="56"/>
        <v>0</v>
      </c>
      <c r="H542" s="1"/>
    </row>
    <row r="543" spans="1:8" ht="25.5" customHeight="1">
      <c r="A543" s="157">
        <f>A542+1</f>
        <v>477</v>
      </c>
      <c r="B543" s="139"/>
      <c r="C543" s="14"/>
      <c r="D543" s="23"/>
      <c r="E543" s="165">
        <f t="shared" si="58"/>
        <v>0</v>
      </c>
      <c r="F543" s="150">
        <v>0</v>
      </c>
      <c r="G543" s="171">
        <f t="shared" si="56"/>
        <v>0</v>
      </c>
      <c r="H543" s="1"/>
    </row>
    <row r="544" spans="1:8" ht="25.5" customHeight="1">
      <c r="A544" s="157">
        <f>A543+1</f>
        <v>478</v>
      </c>
      <c r="B544" s="139"/>
      <c r="C544" s="14"/>
      <c r="D544" s="23"/>
      <c r="E544" s="165">
        <f t="shared" si="58"/>
        <v>0</v>
      </c>
      <c r="F544" s="150">
        <v>0</v>
      </c>
      <c r="G544" s="171">
        <f t="shared" si="56"/>
        <v>0</v>
      </c>
      <c r="H544" s="1"/>
    </row>
    <row r="545" spans="1:18" ht="25.5" customHeight="1">
      <c r="A545" s="157">
        <f t="shared" ref="A545:A546" si="60">A544+1</f>
        <v>479</v>
      </c>
      <c r="B545" s="139"/>
      <c r="C545" s="14"/>
      <c r="D545" s="23"/>
      <c r="E545" s="165">
        <f t="shared" si="58"/>
        <v>0</v>
      </c>
      <c r="F545" s="150">
        <v>0</v>
      </c>
      <c r="G545" s="171">
        <f t="shared" si="56"/>
        <v>0</v>
      </c>
      <c r="H545" s="1"/>
    </row>
    <row r="546" spans="1:18" ht="25.5" customHeight="1" thickBot="1">
      <c r="A546" s="157">
        <f t="shared" si="60"/>
        <v>480</v>
      </c>
      <c r="B546" s="139"/>
      <c r="C546" s="14"/>
      <c r="D546" s="23"/>
      <c r="E546" s="165">
        <f t="shared" si="58"/>
        <v>0</v>
      </c>
      <c r="F546" s="151">
        <v>0</v>
      </c>
      <c r="G546" s="171">
        <f t="shared" si="56"/>
        <v>0</v>
      </c>
      <c r="H546" s="1"/>
    </row>
    <row r="547" spans="1:18" s="8" customFormat="1" ht="25.5" customHeight="1" thickBot="1">
      <c r="A547" s="147"/>
      <c r="B547" s="143"/>
      <c r="C547" s="141"/>
      <c r="D547" s="142"/>
      <c r="E547" s="166" t="s">
        <v>75</v>
      </c>
      <c r="F547" s="152">
        <f>SUM(F507:F546)</f>
        <v>0</v>
      </c>
      <c r="G547" s="172">
        <f>SUM(G507:G546)</f>
        <v>0</v>
      </c>
    </row>
    <row r="548" spans="1:18" ht="19.5" customHeight="1">
      <c r="B548" s="145"/>
      <c r="C548" s="146"/>
      <c r="D548" s="146"/>
      <c r="E548" s="167"/>
      <c r="F548" s="153"/>
      <c r="G548" s="167"/>
      <c r="H548" s="1"/>
    </row>
    <row r="549" spans="1:18" s="8" customFormat="1" ht="30" customHeight="1">
      <c r="A549" s="156"/>
      <c r="B549" s="253" t="s">
        <v>79</v>
      </c>
      <c r="C549" s="254"/>
      <c r="D549" s="158"/>
      <c r="E549" s="163"/>
      <c r="F549" s="3"/>
      <c r="G549" s="162"/>
      <c r="H549" s="106"/>
      <c r="J549" s="31"/>
      <c r="K549" s="31"/>
      <c r="L549" s="31"/>
      <c r="M549" s="31"/>
      <c r="N549" s="31"/>
      <c r="O549" s="31"/>
      <c r="P549" s="31"/>
      <c r="Q549" s="31"/>
    </row>
    <row r="550" spans="1:18" s="8" customFormat="1" ht="30" customHeight="1">
      <c r="A550" s="156"/>
      <c r="B550" s="260"/>
      <c r="C550" s="261"/>
      <c r="D550" s="261"/>
      <c r="E550" s="262"/>
      <c r="F550" s="7"/>
      <c r="G550" s="170"/>
      <c r="H550" s="106"/>
      <c r="J550" s="31"/>
      <c r="K550" s="31"/>
      <c r="L550" s="31"/>
      <c r="M550" s="31"/>
      <c r="N550" s="31"/>
      <c r="O550" s="31"/>
      <c r="P550" s="31"/>
      <c r="Q550" s="31"/>
    </row>
    <row r="551" spans="1:18" s="8" customFormat="1" ht="54" customHeight="1">
      <c r="A551" s="48" t="s">
        <v>2</v>
      </c>
      <c r="B551" s="138" t="s">
        <v>5</v>
      </c>
      <c r="C551" s="48" t="s">
        <v>6</v>
      </c>
      <c r="D551" s="48" t="s">
        <v>78</v>
      </c>
      <c r="E551" s="164" t="s">
        <v>76</v>
      </c>
      <c r="F551" s="149" t="s">
        <v>74</v>
      </c>
      <c r="G551" s="164" t="s">
        <v>77</v>
      </c>
      <c r="H551" s="159"/>
      <c r="J551" s="32"/>
      <c r="K551" s="32"/>
      <c r="L551" s="32"/>
      <c r="M551" s="32"/>
      <c r="N551" s="32"/>
      <c r="O551" s="32"/>
      <c r="P551" s="32"/>
      <c r="Q551" s="32"/>
    </row>
    <row r="552" spans="1:18" ht="25.5" customHeight="1">
      <c r="A552" s="157">
        <f>A546+1</f>
        <v>481</v>
      </c>
      <c r="B552" s="139"/>
      <c r="C552" s="14"/>
      <c r="D552" s="23"/>
      <c r="E552" s="165">
        <v>0</v>
      </c>
      <c r="F552" s="150">
        <v>0</v>
      </c>
      <c r="G552" s="171">
        <f t="shared" ref="G552:G591" si="61">E552*(HOUR(F552)+DAY(F552)*24+MINUTE(F552)/60)</f>
        <v>0</v>
      </c>
      <c r="H552" s="1"/>
      <c r="J552" s="140"/>
      <c r="K552" s="33"/>
      <c r="L552" s="33"/>
      <c r="M552" s="33"/>
      <c r="N552" s="33"/>
      <c r="O552" s="33"/>
      <c r="P552" s="33"/>
      <c r="Q552" s="33"/>
      <c r="R552" s="8"/>
    </row>
    <row r="553" spans="1:18" ht="25.5" customHeight="1">
      <c r="A553" s="157">
        <f>A552+1</f>
        <v>482</v>
      </c>
      <c r="B553" s="139"/>
      <c r="C553" s="14"/>
      <c r="D553" s="23"/>
      <c r="E553" s="165">
        <f>E552</f>
        <v>0</v>
      </c>
      <c r="F553" s="150">
        <v>0</v>
      </c>
      <c r="G553" s="171">
        <f t="shared" si="61"/>
        <v>0</v>
      </c>
      <c r="H553" s="1"/>
      <c r="J553" s="34"/>
      <c r="K553" s="34"/>
      <c r="L553" s="34"/>
      <c r="M553" s="34"/>
      <c r="N553" s="34"/>
      <c r="O553" s="34"/>
      <c r="P553" s="34"/>
      <c r="Q553" s="34"/>
      <c r="R553" s="8"/>
    </row>
    <row r="554" spans="1:18" ht="25.5" customHeight="1">
      <c r="A554" s="157">
        <f t="shared" ref="A554:A564" si="62">A553+1</f>
        <v>483</v>
      </c>
      <c r="B554" s="139"/>
      <c r="C554" s="14"/>
      <c r="D554" s="23"/>
      <c r="E554" s="165">
        <f t="shared" ref="E554:E591" si="63">E553</f>
        <v>0</v>
      </c>
      <c r="F554" s="150">
        <v>0</v>
      </c>
      <c r="G554" s="171">
        <f t="shared" si="61"/>
        <v>0</v>
      </c>
      <c r="H554" s="1"/>
      <c r="J554" s="35"/>
      <c r="K554" s="35"/>
      <c r="L554" s="31"/>
      <c r="M554" s="31"/>
      <c r="N554" s="31"/>
      <c r="O554" s="31"/>
      <c r="P554" s="31"/>
      <c r="Q554" s="31"/>
      <c r="R554" s="8"/>
    </row>
    <row r="555" spans="1:18" ht="25.5" customHeight="1">
      <c r="A555" s="157">
        <f t="shared" si="62"/>
        <v>484</v>
      </c>
      <c r="B555" s="139"/>
      <c r="C555" s="14"/>
      <c r="D555" s="23"/>
      <c r="E555" s="165">
        <f t="shared" si="63"/>
        <v>0</v>
      </c>
      <c r="F555" s="150">
        <v>0</v>
      </c>
      <c r="G555" s="171">
        <f t="shared" si="61"/>
        <v>0</v>
      </c>
      <c r="H555" s="1"/>
      <c r="J555" s="35"/>
      <c r="K555" s="35"/>
      <c r="L555" s="31"/>
      <c r="M555" s="31"/>
      <c r="N555" s="31"/>
      <c r="O555" s="31"/>
      <c r="P555" s="31"/>
      <c r="Q555" s="31"/>
      <c r="R555" s="8"/>
    </row>
    <row r="556" spans="1:18" ht="25.5" customHeight="1">
      <c r="A556" s="157">
        <f t="shared" si="62"/>
        <v>485</v>
      </c>
      <c r="B556" s="139"/>
      <c r="C556" s="14"/>
      <c r="D556" s="23"/>
      <c r="E556" s="165">
        <f t="shared" si="63"/>
        <v>0</v>
      </c>
      <c r="F556" s="150">
        <v>0</v>
      </c>
      <c r="G556" s="171">
        <f t="shared" si="61"/>
        <v>0</v>
      </c>
      <c r="H556" s="1"/>
      <c r="J556" s="35"/>
      <c r="K556" s="31"/>
      <c r="L556" s="31"/>
      <c r="M556" s="31"/>
      <c r="N556" s="31"/>
      <c r="O556" s="31"/>
      <c r="P556" s="31"/>
      <c r="Q556" s="31"/>
      <c r="R556" s="8"/>
    </row>
    <row r="557" spans="1:18" ht="25.5" customHeight="1">
      <c r="A557" s="157">
        <f t="shared" si="62"/>
        <v>486</v>
      </c>
      <c r="B557" s="139"/>
      <c r="C557" s="14"/>
      <c r="D557" s="23"/>
      <c r="E557" s="165">
        <f t="shared" si="63"/>
        <v>0</v>
      </c>
      <c r="F557" s="150">
        <v>0</v>
      </c>
      <c r="G557" s="171">
        <f t="shared" si="61"/>
        <v>0</v>
      </c>
      <c r="H557" s="1"/>
      <c r="J557" s="35"/>
      <c r="K557" s="35"/>
      <c r="L557" s="31"/>
      <c r="M557" s="31"/>
      <c r="N557" s="31"/>
      <c r="O557" s="31"/>
      <c r="P557" s="31"/>
      <c r="Q557" s="31"/>
      <c r="R557" s="8"/>
    </row>
    <row r="558" spans="1:18" ht="25.5" customHeight="1">
      <c r="A558" s="157">
        <f t="shared" si="62"/>
        <v>487</v>
      </c>
      <c r="B558" s="139"/>
      <c r="C558" s="14"/>
      <c r="D558" s="23"/>
      <c r="E558" s="165">
        <f t="shared" si="63"/>
        <v>0</v>
      </c>
      <c r="F558" s="150">
        <v>0</v>
      </c>
      <c r="G558" s="171">
        <f t="shared" si="61"/>
        <v>0</v>
      </c>
      <c r="H558" s="1"/>
      <c r="J558" s="31"/>
      <c r="K558" s="31"/>
      <c r="L558" s="31"/>
      <c r="M558" s="31"/>
      <c r="N558" s="31"/>
      <c r="O558" s="31"/>
      <c r="P558" s="31"/>
      <c r="Q558" s="31"/>
      <c r="R558" s="8"/>
    </row>
    <row r="559" spans="1:18" ht="25.5" customHeight="1">
      <c r="A559" s="157">
        <f t="shared" si="62"/>
        <v>488</v>
      </c>
      <c r="B559" s="139"/>
      <c r="C559" s="14"/>
      <c r="D559" s="23"/>
      <c r="E559" s="165">
        <f t="shared" si="63"/>
        <v>0</v>
      </c>
      <c r="F559" s="150">
        <v>0</v>
      </c>
      <c r="G559" s="171">
        <f t="shared" si="61"/>
        <v>0</v>
      </c>
      <c r="H559" s="1"/>
    </row>
    <row r="560" spans="1:18" ht="25.5" customHeight="1">
      <c r="A560" s="157">
        <f t="shared" si="62"/>
        <v>489</v>
      </c>
      <c r="B560" s="139"/>
      <c r="C560" s="14"/>
      <c r="D560" s="23"/>
      <c r="E560" s="165">
        <f t="shared" si="63"/>
        <v>0</v>
      </c>
      <c r="F560" s="150">
        <v>0</v>
      </c>
      <c r="G560" s="171">
        <f t="shared" si="61"/>
        <v>0</v>
      </c>
      <c r="H560" s="1"/>
    </row>
    <row r="561" spans="1:8" ht="25.5" customHeight="1">
      <c r="A561" s="157">
        <f t="shared" si="62"/>
        <v>490</v>
      </c>
      <c r="B561" s="139"/>
      <c r="C561" s="14"/>
      <c r="D561" s="23"/>
      <c r="E561" s="165">
        <f t="shared" si="63"/>
        <v>0</v>
      </c>
      <c r="F561" s="150">
        <v>0</v>
      </c>
      <c r="G561" s="171">
        <f t="shared" si="61"/>
        <v>0</v>
      </c>
      <c r="H561" s="1"/>
    </row>
    <row r="562" spans="1:8" ht="25.5" customHeight="1">
      <c r="A562" s="157">
        <f t="shared" si="62"/>
        <v>491</v>
      </c>
      <c r="B562" s="139"/>
      <c r="C562" s="14"/>
      <c r="D562" s="23"/>
      <c r="E562" s="165">
        <f t="shared" si="63"/>
        <v>0</v>
      </c>
      <c r="F562" s="150">
        <v>0</v>
      </c>
      <c r="G562" s="171">
        <f t="shared" si="61"/>
        <v>0</v>
      </c>
      <c r="H562" s="1"/>
    </row>
    <row r="563" spans="1:8" ht="25.5" customHeight="1">
      <c r="A563" s="157">
        <f t="shared" si="62"/>
        <v>492</v>
      </c>
      <c r="B563" s="139"/>
      <c r="C563" s="14"/>
      <c r="D563" s="23"/>
      <c r="E563" s="165">
        <f t="shared" si="63"/>
        <v>0</v>
      </c>
      <c r="F563" s="150">
        <v>0</v>
      </c>
      <c r="G563" s="171">
        <f t="shared" si="61"/>
        <v>0</v>
      </c>
      <c r="H563" s="1"/>
    </row>
    <row r="564" spans="1:8" ht="25.5" customHeight="1">
      <c r="A564" s="157">
        <f t="shared" si="62"/>
        <v>493</v>
      </c>
      <c r="B564" s="139"/>
      <c r="C564" s="14"/>
      <c r="D564" s="23"/>
      <c r="E564" s="165">
        <f t="shared" si="63"/>
        <v>0</v>
      </c>
      <c r="F564" s="150">
        <v>0</v>
      </c>
      <c r="G564" s="171">
        <f t="shared" si="61"/>
        <v>0</v>
      </c>
      <c r="H564" s="1"/>
    </row>
    <row r="565" spans="1:8" ht="25.5" customHeight="1">
      <c r="A565" s="157">
        <f>A564+1</f>
        <v>494</v>
      </c>
      <c r="B565" s="139"/>
      <c r="C565" s="14"/>
      <c r="D565" s="23"/>
      <c r="E565" s="165">
        <f t="shared" si="63"/>
        <v>0</v>
      </c>
      <c r="F565" s="150">
        <v>0</v>
      </c>
      <c r="G565" s="171">
        <f t="shared" si="61"/>
        <v>0</v>
      </c>
      <c r="H565" s="1"/>
    </row>
    <row r="566" spans="1:8" ht="25.5" customHeight="1">
      <c r="A566" s="157">
        <f>A565+1</f>
        <v>495</v>
      </c>
      <c r="B566" s="139"/>
      <c r="C566" s="14"/>
      <c r="D566" s="23"/>
      <c r="E566" s="165">
        <f t="shared" si="63"/>
        <v>0</v>
      </c>
      <c r="F566" s="150">
        <v>0</v>
      </c>
      <c r="G566" s="171">
        <f t="shared" si="61"/>
        <v>0</v>
      </c>
      <c r="H566" s="1"/>
    </row>
    <row r="567" spans="1:8" ht="25.5" customHeight="1">
      <c r="A567" s="157">
        <f t="shared" ref="A567:A587" si="64">A566+1</f>
        <v>496</v>
      </c>
      <c r="B567" s="139"/>
      <c r="C567" s="14"/>
      <c r="D567" s="23"/>
      <c r="E567" s="165">
        <f t="shared" si="63"/>
        <v>0</v>
      </c>
      <c r="F567" s="150">
        <v>0</v>
      </c>
      <c r="G567" s="171">
        <f t="shared" si="61"/>
        <v>0</v>
      </c>
      <c r="H567" s="1"/>
    </row>
    <row r="568" spans="1:8" ht="25.5" customHeight="1">
      <c r="A568" s="157">
        <f t="shared" si="64"/>
        <v>497</v>
      </c>
      <c r="B568" s="139"/>
      <c r="C568" s="14"/>
      <c r="D568" s="23"/>
      <c r="E568" s="165">
        <f t="shared" si="63"/>
        <v>0</v>
      </c>
      <c r="F568" s="150">
        <v>0</v>
      </c>
      <c r="G568" s="171">
        <f t="shared" si="61"/>
        <v>0</v>
      </c>
      <c r="H568" s="1"/>
    </row>
    <row r="569" spans="1:8" ht="25.5" customHeight="1">
      <c r="A569" s="157">
        <f t="shared" si="64"/>
        <v>498</v>
      </c>
      <c r="B569" s="139"/>
      <c r="C569" s="14"/>
      <c r="D569" s="23"/>
      <c r="E569" s="165">
        <f t="shared" si="63"/>
        <v>0</v>
      </c>
      <c r="F569" s="150">
        <v>0</v>
      </c>
      <c r="G569" s="171">
        <f t="shared" si="61"/>
        <v>0</v>
      </c>
      <c r="H569" s="1"/>
    </row>
    <row r="570" spans="1:8" ht="25.5" customHeight="1">
      <c r="A570" s="157">
        <f t="shared" si="64"/>
        <v>499</v>
      </c>
      <c r="B570" s="139"/>
      <c r="C570" s="14"/>
      <c r="D570" s="23"/>
      <c r="E570" s="165">
        <f t="shared" si="63"/>
        <v>0</v>
      </c>
      <c r="F570" s="150">
        <v>0</v>
      </c>
      <c r="G570" s="171">
        <f t="shared" si="61"/>
        <v>0</v>
      </c>
      <c r="H570" s="1"/>
    </row>
    <row r="571" spans="1:8" ht="25.5" customHeight="1">
      <c r="A571" s="157">
        <f t="shared" si="64"/>
        <v>500</v>
      </c>
      <c r="B571" s="139"/>
      <c r="C571" s="14"/>
      <c r="D571" s="23"/>
      <c r="E571" s="165">
        <f t="shared" si="63"/>
        <v>0</v>
      </c>
      <c r="F571" s="150">
        <v>0</v>
      </c>
      <c r="G571" s="171">
        <f t="shared" si="61"/>
        <v>0</v>
      </c>
      <c r="H571" s="1"/>
    </row>
    <row r="572" spans="1:8" ht="25.5" customHeight="1">
      <c r="A572" s="157">
        <f t="shared" si="64"/>
        <v>501</v>
      </c>
      <c r="B572" s="139"/>
      <c r="C572" s="14"/>
      <c r="D572" s="23"/>
      <c r="E572" s="165">
        <f t="shared" si="63"/>
        <v>0</v>
      </c>
      <c r="F572" s="150">
        <v>0</v>
      </c>
      <c r="G572" s="171">
        <f t="shared" si="61"/>
        <v>0</v>
      </c>
      <c r="H572" s="1"/>
    </row>
    <row r="573" spans="1:8" ht="25.5" customHeight="1">
      <c r="A573" s="157">
        <f t="shared" si="64"/>
        <v>502</v>
      </c>
      <c r="B573" s="139"/>
      <c r="C573" s="14"/>
      <c r="D573" s="23"/>
      <c r="E573" s="165">
        <f t="shared" si="63"/>
        <v>0</v>
      </c>
      <c r="F573" s="150">
        <v>0</v>
      </c>
      <c r="G573" s="171">
        <f t="shared" si="61"/>
        <v>0</v>
      </c>
      <c r="H573" s="1"/>
    </row>
    <row r="574" spans="1:8" ht="25.5" customHeight="1">
      <c r="A574" s="157">
        <f t="shared" si="64"/>
        <v>503</v>
      </c>
      <c r="B574" s="139"/>
      <c r="C574" s="14"/>
      <c r="D574" s="23"/>
      <c r="E574" s="165">
        <f t="shared" si="63"/>
        <v>0</v>
      </c>
      <c r="F574" s="150">
        <v>0</v>
      </c>
      <c r="G574" s="171">
        <f t="shared" si="61"/>
        <v>0</v>
      </c>
      <c r="H574" s="1"/>
    </row>
    <row r="575" spans="1:8" ht="25.5" customHeight="1">
      <c r="A575" s="157">
        <f t="shared" si="64"/>
        <v>504</v>
      </c>
      <c r="B575" s="139"/>
      <c r="C575" s="14"/>
      <c r="D575" s="23"/>
      <c r="E575" s="165">
        <f t="shared" si="63"/>
        <v>0</v>
      </c>
      <c r="F575" s="150">
        <v>0</v>
      </c>
      <c r="G575" s="171">
        <f t="shared" si="61"/>
        <v>0</v>
      </c>
      <c r="H575" s="1"/>
    </row>
    <row r="576" spans="1:8" ht="25.5" customHeight="1">
      <c r="A576" s="157">
        <f t="shared" si="64"/>
        <v>505</v>
      </c>
      <c r="B576" s="139"/>
      <c r="C576" s="14"/>
      <c r="D576" s="23"/>
      <c r="E576" s="165">
        <f t="shared" si="63"/>
        <v>0</v>
      </c>
      <c r="F576" s="150">
        <v>0</v>
      </c>
      <c r="G576" s="171">
        <f t="shared" si="61"/>
        <v>0</v>
      </c>
      <c r="H576" s="1"/>
    </row>
    <row r="577" spans="1:8" ht="25.5" customHeight="1">
      <c r="A577" s="157">
        <f t="shared" si="64"/>
        <v>506</v>
      </c>
      <c r="B577" s="139"/>
      <c r="C577" s="14"/>
      <c r="D577" s="23"/>
      <c r="E577" s="165">
        <f t="shared" si="63"/>
        <v>0</v>
      </c>
      <c r="F577" s="150">
        <v>0</v>
      </c>
      <c r="G577" s="171">
        <f t="shared" si="61"/>
        <v>0</v>
      </c>
      <c r="H577" s="1"/>
    </row>
    <row r="578" spans="1:8" ht="25.5" customHeight="1">
      <c r="A578" s="157">
        <f t="shared" si="64"/>
        <v>507</v>
      </c>
      <c r="B578" s="139"/>
      <c r="C578" s="14"/>
      <c r="D578" s="23"/>
      <c r="E578" s="165">
        <f t="shared" si="63"/>
        <v>0</v>
      </c>
      <c r="F578" s="150">
        <v>0</v>
      </c>
      <c r="G578" s="171">
        <f t="shared" si="61"/>
        <v>0</v>
      </c>
      <c r="H578" s="1"/>
    </row>
    <row r="579" spans="1:8" ht="25.5" customHeight="1">
      <c r="A579" s="157">
        <f t="shared" si="64"/>
        <v>508</v>
      </c>
      <c r="B579" s="139"/>
      <c r="C579" s="14"/>
      <c r="D579" s="23"/>
      <c r="E579" s="165">
        <f t="shared" si="63"/>
        <v>0</v>
      </c>
      <c r="F579" s="150">
        <v>0</v>
      </c>
      <c r="G579" s="171">
        <f t="shared" si="61"/>
        <v>0</v>
      </c>
      <c r="H579" s="1"/>
    </row>
    <row r="580" spans="1:8" ht="25.5" customHeight="1">
      <c r="A580" s="157">
        <f t="shared" si="64"/>
        <v>509</v>
      </c>
      <c r="B580" s="139"/>
      <c r="C580" s="14"/>
      <c r="D580" s="23"/>
      <c r="E580" s="165">
        <f t="shared" si="63"/>
        <v>0</v>
      </c>
      <c r="F580" s="150">
        <v>0</v>
      </c>
      <c r="G580" s="171">
        <f t="shared" si="61"/>
        <v>0</v>
      </c>
      <c r="H580" s="1"/>
    </row>
    <row r="581" spans="1:8" ht="25.5" customHeight="1">
      <c r="A581" s="157">
        <f t="shared" si="64"/>
        <v>510</v>
      </c>
      <c r="B581" s="139"/>
      <c r="C581" s="14"/>
      <c r="D581" s="23"/>
      <c r="E581" s="165">
        <f t="shared" si="63"/>
        <v>0</v>
      </c>
      <c r="F581" s="150">
        <v>0</v>
      </c>
      <c r="G581" s="171">
        <f t="shared" si="61"/>
        <v>0</v>
      </c>
      <c r="H581" s="1"/>
    </row>
    <row r="582" spans="1:8" ht="25.5" customHeight="1">
      <c r="A582" s="157">
        <f t="shared" si="64"/>
        <v>511</v>
      </c>
      <c r="B582" s="139"/>
      <c r="C582" s="14"/>
      <c r="D582" s="23"/>
      <c r="E582" s="165">
        <f t="shared" si="63"/>
        <v>0</v>
      </c>
      <c r="F582" s="150">
        <v>0</v>
      </c>
      <c r="G582" s="171">
        <f t="shared" si="61"/>
        <v>0</v>
      </c>
      <c r="H582" s="1"/>
    </row>
    <row r="583" spans="1:8" ht="25.5" customHeight="1">
      <c r="A583" s="157">
        <f t="shared" si="64"/>
        <v>512</v>
      </c>
      <c r="B583" s="139"/>
      <c r="C583" s="14"/>
      <c r="D583" s="23"/>
      <c r="E583" s="165">
        <f t="shared" si="63"/>
        <v>0</v>
      </c>
      <c r="F583" s="150">
        <v>0</v>
      </c>
      <c r="G583" s="171">
        <f t="shared" si="61"/>
        <v>0</v>
      </c>
      <c r="H583" s="1"/>
    </row>
    <row r="584" spans="1:8" ht="25.5" customHeight="1">
      <c r="A584" s="157">
        <f t="shared" si="64"/>
        <v>513</v>
      </c>
      <c r="B584" s="139"/>
      <c r="C584" s="14"/>
      <c r="D584" s="23"/>
      <c r="E584" s="165">
        <f t="shared" si="63"/>
        <v>0</v>
      </c>
      <c r="F584" s="150">
        <v>0</v>
      </c>
      <c r="G584" s="171">
        <f t="shared" si="61"/>
        <v>0</v>
      </c>
      <c r="H584" s="1"/>
    </row>
    <row r="585" spans="1:8" ht="25.5" customHeight="1">
      <c r="A585" s="157">
        <f t="shared" si="64"/>
        <v>514</v>
      </c>
      <c r="B585" s="139"/>
      <c r="C585" s="14"/>
      <c r="D585" s="23"/>
      <c r="E585" s="165">
        <f t="shared" si="63"/>
        <v>0</v>
      </c>
      <c r="F585" s="150">
        <v>0</v>
      </c>
      <c r="G585" s="171">
        <f t="shared" si="61"/>
        <v>0</v>
      </c>
      <c r="H585" s="1"/>
    </row>
    <row r="586" spans="1:8" ht="25.5" customHeight="1">
      <c r="A586" s="157">
        <f t="shared" si="64"/>
        <v>515</v>
      </c>
      <c r="B586" s="139"/>
      <c r="C586" s="14"/>
      <c r="D586" s="23"/>
      <c r="E586" s="165">
        <f t="shared" si="63"/>
        <v>0</v>
      </c>
      <c r="F586" s="150">
        <v>0</v>
      </c>
      <c r="G586" s="171">
        <f t="shared" si="61"/>
        <v>0</v>
      </c>
      <c r="H586" s="1"/>
    </row>
    <row r="587" spans="1:8" ht="25.5" customHeight="1">
      <c r="A587" s="157">
        <f t="shared" si="64"/>
        <v>516</v>
      </c>
      <c r="B587" s="139"/>
      <c r="C587" s="14"/>
      <c r="D587" s="23"/>
      <c r="E587" s="165">
        <f t="shared" si="63"/>
        <v>0</v>
      </c>
      <c r="F587" s="150">
        <v>0</v>
      </c>
      <c r="G587" s="171">
        <f t="shared" si="61"/>
        <v>0</v>
      </c>
      <c r="H587" s="1"/>
    </row>
    <row r="588" spans="1:8" ht="25.5" customHeight="1">
      <c r="A588" s="157">
        <f>A587+1</f>
        <v>517</v>
      </c>
      <c r="B588" s="139"/>
      <c r="C588" s="14"/>
      <c r="D588" s="23"/>
      <c r="E588" s="165">
        <f t="shared" si="63"/>
        <v>0</v>
      </c>
      <c r="F588" s="150">
        <v>0</v>
      </c>
      <c r="G588" s="171">
        <f t="shared" si="61"/>
        <v>0</v>
      </c>
      <c r="H588" s="1"/>
    </row>
    <row r="589" spans="1:8" ht="25.5" customHeight="1">
      <c r="A589" s="157">
        <f>A588+1</f>
        <v>518</v>
      </c>
      <c r="B589" s="139"/>
      <c r="C589" s="14"/>
      <c r="D589" s="23"/>
      <c r="E589" s="165">
        <f t="shared" si="63"/>
        <v>0</v>
      </c>
      <c r="F589" s="150">
        <v>0</v>
      </c>
      <c r="G589" s="171">
        <f t="shared" si="61"/>
        <v>0</v>
      </c>
      <c r="H589" s="1"/>
    </row>
    <row r="590" spans="1:8" ht="25.5" customHeight="1">
      <c r="A590" s="157">
        <f t="shared" ref="A590:A591" si="65">A589+1</f>
        <v>519</v>
      </c>
      <c r="B590" s="139"/>
      <c r="C590" s="14"/>
      <c r="D590" s="23"/>
      <c r="E590" s="165">
        <f t="shared" si="63"/>
        <v>0</v>
      </c>
      <c r="F590" s="150">
        <v>0</v>
      </c>
      <c r="G590" s="171">
        <f t="shared" si="61"/>
        <v>0</v>
      </c>
      <c r="H590" s="1"/>
    </row>
    <row r="591" spans="1:8" ht="25.5" customHeight="1" thickBot="1">
      <c r="A591" s="157">
        <f t="shared" si="65"/>
        <v>520</v>
      </c>
      <c r="B591" s="139"/>
      <c r="C591" s="14"/>
      <c r="D591" s="23"/>
      <c r="E591" s="165">
        <f t="shared" si="63"/>
        <v>0</v>
      </c>
      <c r="F591" s="151">
        <v>0</v>
      </c>
      <c r="G591" s="171">
        <f t="shared" si="61"/>
        <v>0</v>
      </c>
      <c r="H591" s="1"/>
    </row>
    <row r="592" spans="1:8" s="8" customFormat="1" ht="25.5" customHeight="1" thickBot="1">
      <c r="A592" s="147"/>
      <c r="B592" s="143"/>
      <c r="C592" s="141"/>
      <c r="D592" s="142"/>
      <c r="E592" s="166" t="s">
        <v>75</v>
      </c>
      <c r="F592" s="152">
        <f>SUM(F552:F591)</f>
        <v>0</v>
      </c>
      <c r="G592" s="172">
        <f>SUM(G552:G591)</f>
        <v>0</v>
      </c>
    </row>
    <row r="593" spans="1:18" ht="19.5" customHeight="1">
      <c r="B593" s="145"/>
      <c r="C593" s="146"/>
      <c r="D593" s="146"/>
      <c r="E593" s="167"/>
      <c r="F593" s="153"/>
      <c r="G593" s="167"/>
      <c r="H593" s="1"/>
    </row>
    <row r="594" spans="1:18" s="8" customFormat="1" ht="30" customHeight="1">
      <c r="A594" s="156"/>
      <c r="B594" s="253" t="s">
        <v>79</v>
      </c>
      <c r="C594" s="254"/>
      <c r="D594" s="158"/>
      <c r="E594" s="163"/>
      <c r="F594" s="3"/>
      <c r="G594" s="162"/>
      <c r="H594" s="106"/>
      <c r="J594" s="31"/>
      <c r="K594" s="31"/>
      <c r="L594" s="31"/>
      <c r="M594" s="31"/>
      <c r="N594" s="31"/>
      <c r="O594" s="31"/>
      <c r="P594" s="31"/>
      <c r="Q594" s="31"/>
    </row>
    <row r="595" spans="1:18" s="8" customFormat="1" ht="30" customHeight="1">
      <c r="A595" s="156"/>
      <c r="B595" s="260"/>
      <c r="C595" s="261"/>
      <c r="D595" s="261"/>
      <c r="E595" s="262"/>
      <c r="F595" s="7"/>
      <c r="G595" s="170"/>
      <c r="H595" s="106"/>
      <c r="J595" s="31"/>
      <c r="K595" s="31"/>
      <c r="L595" s="31"/>
      <c r="M595" s="31"/>
      <c r="N595" s="31"/>
      <c r="O595" s="31"/>
      <c r="P595" s="31"/>
      <c r="Q595" s="31"/>
    </row>
    <row r="596" spans="1:18" s="8" customFormat="1" ht="54" customHeight="1">
      <c r="A596" s="48" t="s">
        <v>2</v>
      </c>
      <c r="B596" s="138" t="s">
        <v>5</v>
      </c>
      <c r="C596" s="48" t="s">
        <v>6</v>
      </c>
      <c r="D596" s="48" t="s">
        <v>78</v>
      </c>
      <c r="E596" s="164" t="s">
        <v>76</v>
      </c>
      <c r="F596" s="149" t="s">
        <v>74</v>
      </c>
      <c r="G596" s="164" t="s">
        <v>77</v>
      </c>
      <c r="H596" s="159"/>
      <c r="J596" s="32"/>
      <c r="K596" s="32"/>
      <c r="L596" s="32"/>
      <c r="M596" s="32"/>
      <c r="N596" s="32"/>
      <c r="O596" s="32"/>
      <c r="P596" s="32"/>
      <c r="Q596" s="32"/>
    </row>
    <row r="597" spans="1:18" ht="25.5" customHeight="1">
      <c r="A597" s="157">
        <f>A591+1</f>
        <v>521</v>
      </c>
      <c r="B597" s="139"/>
      <c r="C597" s="14"/>
      <c r="D597" s="23"/>
      <c r="E597" s="165">
        <v>0</v>
      </c>
      <c r="F597" s="150">
        <v>0</v>
      </c>
      <c r="G597" s="171">
        <f t="shared" ref="G597:G636" si="66">E597*(HOUR(F597)+DAY(F597)*24+MINUTE(F597)/60)</f>
        <v>0</v>
      </c>
      <c r="H597" s="1"/>
      <c r="J597" s="140"/>
      <c r="K597" s="33"/>
      <c r="L597" s="33"/>
      <c r="M597" s="33"/>
      <c r="N597" s="33"/>
      <c r="O597" s="33"/>
      <c r="P597" s="33"/>
      <c r="Q597" s="33"/>
      <c r="R597" s="8"/>
    </row>
    <row r="598" spans="1:18" ht="25.5" customHeight="1">
      <c r="A598" s="157">
        <f>A597+1</f>
        <v>522</v>
      </c>
      <c r="B598" s="139"/>
      <c r="C598" s="14"/>
      <c r="D598" s="23"/>
      <c r="E598" s="165">
        <f>E597</f>
        <v>0</v>
      </c>
      <c r="F598" s="150">
        <v>0</v>
      </c>
      <c r="G598" s="171">
        <f t="shared" si="66"/>
        <v>0</v>
      </c>
      <c r="H598" s="1"/>
      <c r="J598" s="34"/>
      <c r="K598" s="34"/>
      <c r="L598" s="34"/>
      <c r="M598" s="34"/>
      <c r="N598" s="34"/>
      <c r="O598" s="34"/>
      <c r="P598" s="34"/>
      <c r="Q598" s="34"/>
      <c r="R598" s="8"/>
    </row>
    <row r="599" spans="1:18" ht="25.5" customHeight="1">
      <c r="A599" s="157">
        <f t="shared" ref="A599:A609" si="67">A598+1</f>
        <v>523</v>
      </c>
      <c r="B599" s="139"/>
      <c r="C599" s="14"/>
      <c r="D599" s="23"/>
      <c r="E599" s="165">
        <f t="shared" ref="E599:E636" si="68">E598</f>
        <v>0</v>
      </c>
      <c r="F599" s="150">
        <v>0</v>
      </c>
      <c r="G599" s="171">
        <f t="shared" si="66"/>
        <v>0</v>
      </c>
      <c r="H599" s="1"/>
      <c r="J599" s="35"/>
      <c r="K599" s="35"/>
      <c r="L599" s="31"/>
      <c r="M599" s="31"/>
      <c r="N599" s="31"/>
      <c r="O599" s="31"/>
      <c r="P599" s="31"/>
      <c r="Q599" s="31"/>
      <c r="R599" s="8"/>
    </row>
    <row r="600" spans="1:18" ht="25.5" customHeight="1">
      <c r="A600" s="157">
        <f t="shared" si="67"/>
        <v>524</v>
      </c>
      <c r="B600" s="139"/>
      <c r="C600" s="14"/>
      <c r="D600" s="23"/>
      <c r="E600" s="165">
        <f t="shared" si="68"/>
        <v>0</v>
      </c>
      <c r="F600" s="150">
        <v>0</v>
      </c>
      <c r="G600" s="171">
        <f t="shared" si="66"/>
        <v>0</v>
      </c>
      <c r="H600" s="1"/>
      <c r="J600" s="35"/>
      <c r="K600" s="35"/>
      <c r="L600" s="31"/>
      <c r="M600" s="31"/>
      <c r="N600" s="31"/>
      <c r="O600" s="31"/>
      <c r="P600" s="31"/>
      <c r="Q600" s="31"/>
      <c r="R600" s="8"/>
    </row>
    <row r="601" spans="1:18" ht="25.5" customHeight="1">
      <c r="A601" s="157">
        <f t="shared" si="67"/>
        <v>525</v>
      </c>
      <c r="B601" s="139"/>
      <c r="C601" s="14"/>
      <c r="D601" s="23"/>
      <c r="E601" s="165">
        <f t="shared" si="68"/>
        <v>0</v>
      </c>
      <c r="F601" s="150">
        <v>0</v>
      </c>
      <c r="G601" s="171">
        <f t="shared" si="66"/>
        <v>0</v>
      </c>
      <c r="H601" s="1"/>
      <c r="J601" s="35"/>
      <c r="K601" s="31"/>
      <c r="L601" s="31"/>
      <c r="M601" s="31"/>
      <c r="N601" s="31"/>
      <c r="O601" s="31"/>
      <c r="P601" s="31"/>
      <c r="Q601" s="31"/>
      <c r="R601" s="8"/>
    </row>
    <row r="602" spans="1:18" ht="25.5" customHeight="1">
      <c r="A602" s="157">
        <f t="shared" si="67"/>
        <v>526</v>
      </c>
      <c r="B602" s="139"/>
      <c r="C602" s="14"/>
      <c r="D602" s="23"/>
      <c r="E602" s="165">
        <f t="shared" si="68"/>
        <v>0</v>
      </c>
      <c r="F602" s="150">
        <v>0</v>
      </c>
      <c r="G602" s="171">
        <f t="shared" si="66"/>
        <v>0</v>
      </c>
      <c r="H602" s="1"/>
      <c r="J602" s="35"/>
      <c r="K602" s="35"/>
      <c r="L602" s="31"/>
      <c r="M602" s="31"/>
      <c r="N602" s="31"/>
      <c r="O602" s="31"/>
      <c r="P602" s="31"/>
      <c r="Q602" s="31"/>
      <c r="R602" s="8"/>
    </row>
    <row r="603" spans="1:18" ht="25.5" customHeight="1">
      <c r="A603" s="157">
        <f t="shared" si="67"/>
        <v>527</v>
      </c>
      <c r="B603" s="139"/>
      <c r="C603" s="14"/>
      <c r="D603" s="23"/>
      <c r="E603" s="165">
        <f t="shared" si="68"/>
        <v>0</v>
      </c>
      <c r="F603" s="150">
        <v>0</v>
      </c>
      <c r="G603" s="171">
        <f t="shared" si="66"/>
        <v>0</v>
      </c>
      <c r="H603" s="1"/>
      <c r="J603" s="31"/>
      <c r="K603" s="31"/>
      <c r="L603" s="31"/>
      <c r="M603" s="31"/>
      <c r="N603" s="31"/>
      <c r="O603" s="31"/>
      <c r="P603" s="31"/>
      <c r="Q603" s="31"/>
      <c r="R603" s="8"/>
    </row>
    <row r="604" spans="1:18" ht="25.5" customHeight="1">
      <c r="A604" s="157">
        <f t="shared" si="67"/>
        <v>528</v>
      </c>
      <c r="B604" s="139"/>
      <c r="C604" s="14"/>
      <c r="D604" s="23"/>
      <c r="E604" s="165">
        <f t="shared" si="68"/>
        <v>0</v>
      </c>
      <c r="F604" s="150">
        <v>0</v>
      </c>
      <c r="G604" s="171">
        <f t="shared" si="66"/>
        <v>0</v>
      </c>
      <c r="H604" s="1"/>
    </row>
    <row r="605" spans="1:18" ht="25.5" customHeight="1">
      <c r="A605" s="157">
        <f t="shared" si="67"/>
        <v>529</v>
      </c>
      <c r="B605" s="139"/>
      <c r="C605" s="14"/>
      <c r="D605" s="23"/>
      <c r="E605" s="165">
        <f t="shared" si="68"/>
        <v>0</v>
      </c>
      <c r="F605" s="150">
        <v>0</v>
      </c>
      <c r="G605" s="171">
        <f t="shared" si="66"/>
        <v>0</v>
      </c>
      <c r="H605" s="1"/>
    </row>
    <row r="606" spans="1:18" ht="25.5" customHeight="1">
      <c r="A606" s="157">
        <f t="shared" si="67"/>
        <v>530</v>
      </c>
      <c r="B606" s="139"/>
      <c r="C606" s="14"/>
      <c r="D606" s="23"/>
      <c r="E606" s="165">
        <f t="shared" si="68"/>
        <v>0</v>
      </c>
      <c r="F606" s="150">
        <v>0</v>
      </c>
      <c r="G606" s="171">
        <f t="shared" si="66"/>
        <v>0</v>
      </c>
      <c r="H606" s="1"/>
    </row>
    <row r="607" spans="1:18" ht="25.5" customHeight="1">
      <c r="A607" s="157">
        <f t="shared" si="67"/>
        <v>531</v>
      </c>
      <c r="B607" s="139"/>
      <c r="C607" s="14"/>
      <c r="D607" s="23"/>
      <c r="E607" s="165">
        <f t="shared" si="68"/>
        <v>0</v>
      </c>
      <c r="F607" s="150">
        <v>0</v>
      </c>
      <c r="G607" s="171">
        <f t="shared" si="66"/>
        <v>0</v>
      </c>
      <c r="H607" s="1"/>
    </row>
    <row r="608" spans="1:18" ht="25.5" customHeight="1">
      <c r="A608" s="157">
        <f t="shared" si="67"/>
        <v>532</v>
      </c>
      <c r="B608" s="139"/>
      <c r="C608" s="14"/>
      <c r="D608" s="23"/>
      <c r="E608" s="165">
        <f t="shared" si="68"/>
        <v>0</v>
      </c>
      <c r="F608" s="150">
        <v>0</v>
      </c>
      <c r="G608" s="171">
        <f t="shared" si="66"/>
        <v>0</v>
      </c>
      <c r="H608" s="1"/>
    </row>
    <row r="609" spans="1:8" ht="25.5" customHeight="1">
      <c r="A609" s="157">
        <f t="shared" si="67"/>
        <v>533</v>
      </c>
      <c r="B609" s="139"/>
      <c r="C609" s="14"/>
      <c r="D609" s="23"/>
      <c r="E609" s="165">
        <f t="shared" si="68"/>
        <v>0</v>
      </c>
      <c r="F609" s="150">
        <v>0</v>
      </c>
      <c r="G609" s="171">
        <f t="shared" si="66"/>
        <v>0</v>
      </c>
      <c r="H609" s="1"/>
    </row>
    <row r="610" spans="1:8" ht="25.5" customHeight="1">
      <c r="A610" s="157">
        <f>A609+1</f>
        <v>534</v>
      </c>
      <c r="B610" s="139"/>
      <c r="C610" s="14"/>
      <c r="D610" s="23"/>
      <c r="E610" s="165">
        <f t="shared" si="68"/>
        <v>0</v>
      </c>
      <c r="F610" s="150">
        <v>0</v>
      </c>
      <c r="G610" s="171">
        <f t="shared" si="66"/>
        <v>0</v>
      </c>
      <c r="H610" s="1"/>
    </row>
    <row r="611" spans="1:8" ht="25.5" customHeight="1">
      <c r="A611" s="157">
        <f>A610+1</f>
        <v>535</v>
      </c>
      <c r="B611" s="139"/>
      <c r="C611" s="14"/>
      <c r="D611" s="23"/>
      <c r="E611" s="165">
        <f t="shared" si="68"/>
        <v>0</v>
      </c>
      <c r="F611" s="150">
        <v>0</v>
      </c>
      <c r="G611" s="171">
        <f t="shared" si="66"/>
        <v>0</v>
      </c>
      <c r="H611" s="1"/>
    </row>
    <row r="612" spans="1:8" ht="25.5" customHeight="1">
      <c r="A612" s="157">
        <f t="shared" ref="A612:A632" si="69">A611+1</f>
        <v>536</v>
      </c>
      <c r="B612" s="139"/>
      <c r="C612" s="14"/>
      <c r="D612" s="23"/>
      <c r="E612" s="165">
        <f t="shared" si="68"/>
        <v>0</v>
      </c>
      <c r="F612" s="150">
        <v>0</v>
      </c>
      <c r="G612" s="171">
        <f t="shared" si="66"/>
        <v>0</v>
      </c>
      <c r="H612" s="1"/>
    </row>
    <row r="613" spans="1:8" ht="25.5" customHeight="1">
      <c r="A613" s="157">
        <f t="shared" si="69"/>
        <v>537</v>
      </c>
      <c r="B613" s="139"/>
      <c r="C613" s="14"/>
      <c r="D613" s="23"/>
      <c r="E613" s="165">
        <f t="shared" si="68"/>
        <v>0</v>
      </c>
      <c r="F613" s="150">
        <v>0</v>
      </c>
      <c r="G613" s="171">
        <f t="shared" si="66"/>
        <v>0</v>
      </c>
      <c r="H613" s="1"/>
    </row>
    <row r="614" spans="1:8" ht="25.5" customHeight="1">
      <c r="A614" s="157">
        <f t="shared" si="69"/>
        <v>538</v>
      </c>
      <c r="B614" s="139"/>
      <c r="C614" s="14"/>
      <c r="D614" s="23"/>
      <c r="E614" s="165">
        <f t="shared" si="68"/>
        <v>0</v>
      </c>
      <c r="F614" s="150">
        <v>0</v>
      </c>
      <c r="G614" s="171">
        <f t="shared" si="66"/>
        <v>0</v>
      </c>
      <c r="H614" s="1"/>
    </row>
    <row r="615" spans="1:8" ht="25.5" customHeight="1">
      <c r="A615" s="157">
        <f t="shared" si="69"/>
        <v>539</v>
      </c>
      <c r="B615" s="139"/>
      <c r="C615" s="14"/>
      <c r="D615" s="23"/>
      <c r="E615" s="165">
        <f t="shared" si="68"/>
        <v>0</v>
      </c>
      <c r="F615" s="150">
        <v>0</v>
      </c>
      <c r="G615" s="171">
        <f t="shared" si="66"/>
        <v>0</v>
      </c>
      <c r="H615" s="1"/>
    </row>
    <row r="616" spans="1:8" ht="25.5" customHeight="1">
      <c r="A616" s="157">
        <f t="shared" si="69"/>
        <v>540</v>
      </c>
      <c r="B616" s="139"/>
      <c r="C616" s="14"/>
      <c r="D616" s="23"/>
      <c r="E616" s="165">
        <f t="shared" si="68"/>
        <v>0</v>
      </c>
      <c r="F616" s="150">
        <v>0</v>
      </c>
      <c r="G616" s="171">
        <f t="shared" si="66"/>
        <v>0</v>
      </c>
      <c r="H616" s="1"/>
    </row>
    <row r="617" spans="1:8" ht="25.5" customHeight="1">
      <c r="A617" s="157">
        <f t="shared" si="69"/>
        <v>541</v>
      </c>
      <c r="B617" s="139"/>
      <c r="C617" s="14"/>
      <c r="D617" s="23"/>
      <c r="E617" s="165">
        <f t="shared" si="68"/>
        <v>0</v>
      </c>
      <c r="F617" s="150">
        <v>0</v>
      </c>
      <c r="G617" s="171">
        <f t="shared" si="66"/>
        <v>0</v>
      </c>
      <c r="H617" s="1"/>
    </row>
    <row r="618" spans="1:8" ht="25.5" customHeight="1">
      <c r="A618" s="157">
        <f t="shared" si="69"/>
        <v>542</v>
      </c>
      <c r="B618" s="139"/>
      <c r="C618" s="14"/>
      <c r="D618" s="23"/>
      <c r="E618" s="165">
        <f t="shared" si="68"/>
        <v>0</v>
      </c>
      <c r="F618" s="150">
        <v>0</v>
      </c>
      <c r="G618" s="171">
        <f t="shared" si="66"/>
        <v>0</v>
      </c>
      <c r="H618" s="1"/>
    </row>
    <row r="619" spans="1:8" ht="25.5" customHeight="1">
      <c r="A619" s="157">
        <f t="shared" si="69"/>
        <v>543</v>
      </c>
      <c r="B619" s="139"/>
      <c r="C619" s="14"/>
      <c r="D619" s="23"/>
      <c r="E619" s="165">
        <f t="shared" si="68"/>
        <v>0</v>
      </c>
      <c r="F619" s="150">
        <v>0</v>
      </c>
      <c r="G619" s="171">
        <f t="shared" si="66"/>
        <v>0</v>
      </c>
      <c r="H619" s="1"/>
    </row>
    <row r="620" spans="1:8" ht="25.5" customHeight="1">
      <c r="A620" s="157">
        <f t="shared" si="69"/>
        <v>544</v>
      </c>
      <c r="B620" s="139"/>
      <c r="C620" s="14"/>
      <c r="D620" s="23"/>
      <c r="E620" s="165">
        <f t="shared" si="68"/>
        <v>0</v>
      </c>
      <c r="F620" s="150">
        <v>0</v>
      </c>
      <c r="G620" s="171">
        <f t="shared" si="66"/>
        <v>0</v>
      </c>
      <c r="H620" s="1"/>
    </row>
    <row r="621" spans="1:8" ht="25.5" customHeight="1">
      <c r="A621" s="157">
        <f t="shared" si="69"/>
        <v>545</v>
      </c>
      <c r="B621" s="139"/>
      <c r="C621" s="14"/>
      <c r="D621" s="23"/>
      <c r="E621" s="165">
        <f t="shared" si="68"/>
        <v>0</v>
      </c>
      <c r="F621" s="150">
        <v>0</v>
      </c>
      <c r="G621" s="171">
        <f t="shared" si="66"/>
        <v>0</v>
      </c>
      <c r="H621" s="1"/>
    </row>
    <row r="622" spans="1:8" ht="25.5" customHeight="1">
      <c r="A622" s="157">
        <f t="shared" si="69"/>
        <v>546</v>
      </c>
      <c r="B622" s="139"/>
      <c r="C622" s="14"/>
      <c r="D622" s="23"/>
      <c r="E622" s="165">
        <f t="shared" si="68"/>
        <v>0</v>
      </c>
      <c r="F622" s="150">
        <v>0</v>
      </c>
      <c r="G622" s="171">
        <f t="shared" si="66"/>
        <v>0</v>
      </c>
      <c r="H622" s="1"/>
    </row>
    <row r="623" spans="1:8" ht="25.5" customHeight="1">
      <c r="A623" s="157">
        <f t="shared" si="69"/>
        <v>547</v>
      </c>
      <c r="B623" s="139"/>
      <c r="C623" s="14"/>
      <c r="D623" s="23"/>
      <c r="E623" s="165">
        <f t="shared" si="68"/>
        <v>0</v>
      </c>
      <c r="F623" s="150">
        <v>0</v>
      </c>
      <c r="G623" s="171">
        <f t="shared" si="66"/>
        <v>0</v>
      </c>
      <c r="H623" s="1"/>
    </row>
    <row r="624" spans="1:8" ht="25.5" customHeight="1">
      <c r="A624" s="157">
        <f t="shared" si="69"/>
        <v>548</v>
      </c>
      <c r="B624" s="139"/>
      <c r="C624" s="14"/>
      <c r="D624" s="23"/>
      <c r="E624" s="165">
        <f t="shared" si="68"/>
        <v>0</v>
      </c>
      <c r="F624" s="150">
        <v>0</v>
      </c>
      <c r="G624" s="171">
        <f t="shared" si="66"/>
        <v>0</v>
      </c>
      <c r="H624" s="1"/>
    </row>
    <row r="625" spans="1:17" ht="25.5" customHeight="1">
      <c r="A625" s="157">
        <f t="shared" si="69"/>
        <v>549</v>
      </c>
      <c r="B625" s="139"/>
      <c r="C625" s="14"/>
      <c r="D625" s="23"/>
      <c r="E625" s="165">
        <f t="shared" si="68"/>
        <v>0</v>
      </c>
      <c r="F625" s="150">
        <v>0</v>
      </c>
      <c r="G625" s="171">
        <f t="shared" si="66"/>
        <v>0</v>
      </c>
      <c r="H625" s="1"/>
    </row>
    <row r="626" spans="1:17" ht="25.5" customHeight="1">
      <c r="A626" s="157">
        <f t="shared" si="69"/>
        <v>550</v>
      </c>
      <c r="B626" s="139"/>
      <c r="C626" s="14"/>
      <c r="D626" s="23"/>
      <c r="E626" s="165">
        <f t="shared" si="68"/>
        <v>0</v>
      </c>
      <c r="F626" s="150">
        <v>0</v>
      </c>
      <c r="G626" s="171">
        <f t="shared" si="66"/>
        <v>0</v>
      </c>
      <c r="H626" s="1"/>
    </row>
    <row r="627" spans="1:17" ht="25.5" customHeight="1">
      <c r="A627" s="157">
        <f t="shared" si="69"/>
        <v>551</v>
      </c>
      <c r="B627" s="139"/>
      <c r="C627" s="14"/>
      <c r="D627" s="23"/>
      <c r="E627" s="165">
        <f t="shared" si="68"/>
        <v>0</v>
      </c>
      <c r="F627" s="150">
        <v>0</v>
      </c>
      <c r="G627" s="171">
        <f t="shared" si="66"/>
        <v>0</v>
      </c>
      <c r="H627" s="1"/>
    </row>
    <row r="628" spans="1:17" ht="25.5" customHeight="1">
      <c r="A628" s="157">
        <f t="shared" si="69"/>
        <v>552</v>
      </c>
      <c r="B628" s="139"/>
      <c r="C628" s="14"/>
      <c r="D628" s="23"/>
      <c r="E628" s="165">
        <f t="shared" si="68"/>
        <v>0</v>
      </c>
      <c r="F628" s="150">
        <v>0</v>
      </c>
      <c r="G628" s="171">
        <f t="shared" si="66"/>
        <v>0</v>
      </c>
      <c r="H628" s="1"/>
    </row>
    <row r="629" spans="1:17" ht="25.5" customHeight="1">
      <c r="A629" s="157">
        <f t="shared" si="69"/>
        <v>553</v>
      </c>
      <c r="B629" s="139"/>
      <c r="C629" s="14"/>
      <c r="D629" s="23"/>
      <c r="E629" s="165">
        <f t="shared" si="68"/>
        <v>0</v>
      </c>
      <c r="F629" s="150">
        <v>0</v>
      </c>
      <c r="G629" s="171">
        <f t="shared" si="66"/>
        <v>0</v>
      </c>
      <c r="H629" s="1"/>
    </row>
    <row r="630" spans="1:17" ht="25.5" customHeight="1">
      <c r="A630" s="157">
        <f t="shared" si="69"/>
        <v>554</v>
      </c>
      <c r="B630" s="139"/>
      <c r="C630" s="14"/>
      <c r="D630" s="23"/>
      <c r="E630" s="165">
        <f t="shared" si="68"/>
        <v>0</v>
      </c>
      <c r="F630" s="150">
        <v>0</v>
      </c>
      <c r="G630" s="171">
        <f t="shared" si="66"/>
        <v>0</v>
      </c>
      <c r="H630" s="1"/>
    </row>
    <row r="631" spans="1:17" ht="25.5" customHeight="1">
      <c r="A631" s="157">
        <f t="shared" si="69"/>
        <v>555</v>
      </c>
      <c r="B631" s="139"/>
      <c r="C631" s="14"/>
      <c r="D631" s="23"/>
      <c r="E631" s="165">
        <f t="shared" si="68"/>
        <v>0</v>
      </c>
      <c r="F631" s="150">
        <v>0</v>
      </c>
      <c r="G631" s="171">
        <f t="shared" si="66"/>
        <v>0</v>
      </c>
      <c r="H631" s="1"/>
    </row>
    <row r="632" spans="1:17" ht="25.5" customHeight="1">
      <c r="A632" s="157">
        <f t="shared" si="69"/>
        <v>556</v>
      </c>
      <c r="B632" s="139"/>
      <c r="C632" s="14"/>
      <c r="D632" s="23"/>
      <c r="E632" s="165">
        <f t="shared" si="68"/>
        <v>0</v>
      </c>
      <c r="F632" s="150">
        <v>0</v>
      </c>
      <c r="G632" s="171">
        <f t="shared" si="66"/>
        <v>0</v>
      </c>
      <c r="H632" s="1"/>
    </row>
    <row r="633" spans="1:17" ht="25.5" customHeight="1">
      <c r="A633" s="157">
        <f>A632+1</f>
        <v>557</v>
      </c>
      <c r="B633" s="139"/>
      <c r="C633" s="14"/>
      <c r="D633" s="23"/>
      <c r="E633" s="165">
        <f t="shared" si="68"/>
        <v>0</v>
      </c>
      <c r="F633" s="150">
        <v>0</v>
      </c>
      <c r="G633" s="171">
        <f t="shared" si="66"/>
        <v>0</v>
      </c>
      <c r="H633" s="1"/>
    </row>
    <row r="634" spans="1:17" ht="25.5" customHeight="1">
      <c r="A634" s="157">
        <f>A633+1</f>
        <v>558</v>
      </c>
      <c r="B634" s="139"/>
      <c r="C634" s="14"/>
      <c r="D634" s="23"/>
      <c r="E634" s="165">
        <f t="shared" si="68"/>
        <v>0</v>
      </c>
      <c r="F634" s="150">
        <v>0</v>
      </c>
      <c r="G634" s="171">
        <f t="shared" si="66"/>
        <v>0</v>
      </c>
      <c r="H634" s="1"/>
    </row>
    <row r="635" spans="1:17" ht="25.5" customHeight="1">
      <c r="A635" s="157">
        <f t="shared" ref="A635:A636" si="70">A634+1</f>
        <v>559</v>
      </c>
      <c r="B635" s="139"/>
      <c r="C635" s="14"/>
      <c r="D635" s="23"/>
      <c r="E635" s="165">
        <f t="shared" si="68"/>
        <v>0</v>
      </c>
      <c r="F635" s="150">
        <v>0</v>
      </c>
      <c r="G635" s="171">
        <f t="shared" si="66"/>
        <v>0</v>
      </c>
      <c r="H635" s="1"/>
    </row>
    <row r="636" spans="1:17" ht="25.5" customHeight="1" thickBot="1">
      <c r="A636" s="157">
        <f t="shared" si="70"/>
        <v>560</v>
      </c>
      <c r="B636" s="139"/>
      <c r="C636" s="14"/>
      <c r="D636" s="23"/>
      <c r="E636" s="165">
        <f t="shared" si="68"/>
        <v>0</v>
      </c>
      <c r="F636" s="151">
        <v>0</v>
      </c>
      <c r="G636" s="171">
        <f t="shared" si="66"/>
        <v>0</v>
      </c>
      <c r="H636" s="1"/>
    </row>
    <row r="637" spans="1:17" s="8" customFormat="1" ht="25.5" customHeight="1" thickBot="1">
      <c r="A637" s="147"/>
      <c r="B637" s="143"/>
      <c r="C637" s="141"/>
      <c r="D637" s="142"/>
      <c r="E637" s="166" t="s">
        <v>75</v>
      </c>
      <c r="F637" s="152">
        <f>SUM(F597:F636)</f>
        <v>0</v>
      </c>
      <c r="G637" s="172">
        <f>SUM(G597:G636)</f>
        <v>0</v>
      </c>
    </row>
    <row r="639" spans="1:17" s="8" customFormat="1" ht="30" customHeight="1">
      <c r="A639" s="156"/>
      <c r="B639" s="253" t="s">
        <v>79</v>
      </c>
      <c r="C639" s="254"/>
      <c r="D639" s="158"/>
      <c r="E639" s="163"/>
      <c r="F639" s="3"/>
      <c r="G639" s="162"/>
      <c r="H639" s="106"/>
      <c r="J639" s="31"/>
      <c r="K639" s="31"/>
      <c r="L639" s="31"/>
      <c r="M639" s="31"/>
      <c r="N639" s="31"/>
      <c r="O639" s="31"/>
      <c r="P639" s="31"/>
      <c r="Q639" s="31"/>
    </row>
    <row r="640" spans="1:17" s="8" customFormat="1" ht="30" customHeight="1">
      <c r="A640" s="156"/>
      <c r="B640" s="260"/>
      <c r="C640" s="261"/>
      <c r="D640" s="261"/>
      <c r="E640" s="262"/>
      <c r="F640" s="7"/>
      <c r="G640" s="170"/>
      <c r="H640" s="106"/>
      <c r="J640" s="31"/>
      <c r="K640" s="31"/>
      <c r="L640" s="31"/>
      <c r="M640" s="31"/>
      <c r="N640" s="31"/>
      <c r="O640" s="31"/>
      <c r="P640" s="31"/>
      <c r="Q640" s="31"/>
    </row>
    <row r="641" spans="1:18" s="8" customFormat="1" ht="54" customHeight="1">
      <c r="A641" s="48" t="s">
        <v>2</v>
      </c>
      <c r="B641" s="138" t="s">
        <v>5</v>
      </c>
      <c r="C641" s="48" t="s">
        <v>6</v>
      </c>
      <c r="D641" s="48" t="s">
        <v>78</v>
      </c>
      <c r="E641" s="164" t="s">
        <v>76</v>
      </c>
      <c r="F641" s="149" t="s">
        <v>74</v>
      </c>
      <c r="G641" s="164" t="s">
        <v>77</v>
      </c>
      <c r="H641" s="159"/>
      <c r="J641" s="32"/>
      <c r="K641" s="32"/>
      <c r="L641" s="32"/>
      <c r="M641" s="32"/>
      <c r="N641" s="32"/>
      <c r="O641" s="32"/>
      <c r="P641" s="32"/>
      <c r="Q641" s="32"/>
    </row>
    <row r="642" spans="1:18" ht="25.5" customHeight="1">
      <c r="A642" s="157">
        <f>A636+1</f>
        <v>561</v>
      </c>
      <c r="B642" s="139"/>
      <c r="C642" s="14"/>
      <c r="D642" s="23"/>
      <c r="E642" s="165">
        <v>0</v>
      </c>
      <c r="F642" s="150">
        <v>0</v>
      </c>
      <c r="G642" s="171">
        <f t="shared" ref="G642:G681" si="71">E642*(HOUR(F642)+DAY(F642)*24+MINUTE(F642)/60)</f>
        <v>0</v>
      </c>
      <c r="H642" s="1"/>
      <c r="J642" s="140"/>
      <c r="K642" s="33"/>
      <c r="L642" s="33"/>
      <c r="M642" s="33"/>
      <c r="N642" s="33"/>
      <c r="O642" s="33"/>
      <c r="P642" s="33"/>
      <c r="Q642" s="33"/>
      <c r="R642" s="8"/>
    </row>
    <row r="643" spans="1:18" ht="25.5" customHeight="1">
      <c r="A643" s="157">
        <f>A642+1</f>
        <v>562</v>
      </c>
      <c r="B643" s="139"/>
      <c r="C643" s="14"/>
      <c r="D643" s="23"/>
      <c r="E643" s="165">
        <f>E642</f>
        <v>0</v>
      </c>
      <c r="F643" s="150">
        <v>0</v>
      </c>
      <c r="G643" s="171">
        <f t="shared" si="71"/>
        <v>0</v>
      </c>
      <c r="H643" s="1"/>
      <c r="J643" s="34"/>
      <c r="K643" s="34"/>
      <c r="L643" s="34"/>
      <c r="M643" s="34"/>
      <c r="N643" s="34"/>
      <c r="O643" s="34"/>
      <c r="P643" s="34"/>
      <c r="Q643" s="34"/>
      <c r="R643" s="8"/>
    </row>
    <row r="644" spans="1:18" ht="25.5" customHeight="1">
      <c r="A644" s="157">
        <f t="shared" ref="A644:A654" si="72">A643+1</f>
        <v>563</v>
      </c>
      <c r="B644" s="139"/>
      <c r="C644" s="14"/>
      <c r="D644" s="23"/>
      <c r="E644" s="165">
        <f t="shared" ref="E644:E681" si="73">E643</f>
        <v>0</v>
      </c>
      <c r="F644" s="150">
        <v>0</v>
      </c>
      <c r="G644" s="171">
        <f t="shared" si="71"/>
        <v>0</v>
      </c>
      <c r="H644" s="1"/>
      <c r="J644" s="35"/>
      <c r="K644" s="35"/>
      <c r="L644" s="31"/>
      <c r="M644" s="31"/>
      <c r="N644" s="31"/>
      <c r="O644" s="31"/>
      <c r="P644" s="31"/>
      <c r="Q644" s="31"/>
      <c r="R644" s="8"/>
    </row>
    <row r="645" spans="1:18" ht="25.5" customHeight="1">
      <c r="A645" s="157">
        <f t="shared" si="72"/>
        <v>564</v>
      </c>
      <c r="B645" s="139"/>
      <c r="C645" s="14"/>
      <c r="D645" s="23"/>
      <c r="E645" s="165">
        <f t="shared" si="73"/>
        <v>0</v>
      </c>
      <c r="F645" s="150">
        <v>0</v>
      </c>
      <c r="G645" s="171">
        <f t="shared" si="71"/>
        <v>0</v>
      </c>
      <c r="H645" s="1"/>
      <c r="J645" s="35"/>
      <c r="K645" s="35"/>
      <c r="L645" s="31"/>
      <c r="M645" s="31"/>
      <c r="N645" s="31"/>
      <c r="O645" s="31"/>
      <c r="P645" s="31"/>
      <c r="Q645" s="31"/>
      <c r="R645" s="8"/>
    </row>
    <row r="646" spans="1:18" ht="25.5" customHeight="1">
      <c r="A646" s="157">
        <f t="shared" si="72"/>
        <v>565</v>
      </c>
      <c r="B646" s="139"/>
      <c r="C646" s="14"/>
      <c r="D646" s="23"/>
      <c r="E646" s="165">
        <f t="shared" si="73"/>
        <v>0</v>
      </c>
      <c r="F646" s="150">
        <v>0</v>
      </c>
      <c r="G646" s="171">
        <f t="shared" si="71"/>
        <v>0</v>
      </c>
      <c r="H646" s="1"/>
      <c r="J646" s="35"/>
      <c r="K646" s="31"/>
      <c r="L646" s="31"/>
      <c r="M646" s="31"/>
      <c r="N646" s="31"/>
      <c r="O646" s="31"/>
      <c r="P646" s="31"/>
      <c r="Q646" s="31"/>
      <c r="R646" s="8"/>
    </row>
    <row r="647" spans="1:18" ht="25.5" customHeight="1">
      <c r="A647" s="157">
        <f t="shared" si="72"/>
        <v>566</v>
      </c>
      <c r="B647" s="139"/>
      <c r="C647" s="14"/>
      <c r="D647" s="23"/>
      <c r="E647" s="165">
        <f t="shared" si="73"/>
        <v>0</v>
      </c>
      <c r="F647" s="150">
        <v>0</v>
      </c>
      <c r="G647" s="171">
        <f t="shared" si="71"/>
        <v>0</v>
      </c>
      <c r="H647" s="1"/>
      <c r="J647" s="35"/>
      <c r="K647" s="35"/>
      <c r="L647" s="31"/>
      <c r="M647" s="31"/>
      <c r="N647" s="31"/>
      <c r="O647" s="31"/>
      <c r="P647" s="31"/>
      <c r="Q647" s="31"/>
      <c r="R647" s="8"/>
    </row>
    <row r="648" spans="1:18" ht="25.5" customHeight="1">
      <c r="A648" s="157">
        <f t="shared" si="72"/>
        <v>567</v>
      </c>
      <c r="B648" s="139"/>
      <c r="C648" s="14"/>
      <c r="D648" s="23"/>
      <c r="E648" s="165">
        <f t="shared" si="73"/>
        <v>0</v>
      </c>
      <c r="F648" s="150">
        <v>0</v>
      </c>
      <c r="G648" s="171">
        <f t="shared" si="71"/>
        <v>0</v>
      </c>
      <c r="H648" s="1"/>
      <c r="J648" s="31"/>
      <c r="K648" s="31"/>
      <c r="L648" s="31"/>
      <c r="M648" s="31"/>
      <c r="N648" s="31"/>
      <c r="O648" s="31"/>
      <c r="P648" s="31"/>
      <c r="Q648" s="31"/>
      <c r="R648" s="8"/>
    </row>
    <row r="649" spans="1:18" ht="25.5" customHeight="1">
      <c r="A649" s="157">
        <f t="shared" si="72"/>
        <v>568</v>
      </c>
      <c r="B649" s="139"/>
      <c r="C649" s="14"/>
      <c r="D649" s="23"/>
      <c r="E649" s="165">
        <f t="shared" si="73"/>
        <v>0</v>
      </c>
      <c r="F649" s="150">
        <v>0</v>
      </c>
      <c r="G649" s="171">
        <f t="shared" si="71"/>
        <v>0</v>
      </c>
      <c r="H649" s="1"/>
    </row>
    <row r="650" spans="1:18" ht="25.5" customHeight="1">
      <c r="A650" s="157">
        <f t="shared" si="72"/>
        <v>569</v>
      </c>
      <c r="B650" s="139"/>
      <c r="C650" s="14"/>
      <c r="D650" s="23"/>
      <c r="E650" s="165">
        <f t="shared" si="73"/>
        <v>0</v>
      </c>
      <c r="F650" s="150">
        <v>0</v>
      </c>
      <c r="G650" s="171">
        <f t="shared" si="71"/>
        <v>0</v>
      </c>
      <c r="H650" s="1"/>
    </row>
    <row r="651" spans="1:18" ht="25.5" customHeight="1">
      <c r="A651" s="157">
        <f t="shared" si="72"/>
        <v>570</v>
      </c>
      <c r="B651" s="139"/>
      <c r="C651" s="14"/>
      <c r="D651" s="23"/>
      <c r="E651" s="165">
        <f t="shared" si="73"/>
        <v>0</v>
      </c>
      <c r="F651" s="150">
        <v>0</v>
      </c>
      <c r="G651" s="171">
        <f t="shared" si="71"/>
        <v>0</v>
      </c>
      <c r="H651" s="1"/>
    </row>
    <row r="652" spans="1:18" ht="25.5" customHeight="1">
      <c r="A652" s="157">
        <f t="shared" si="72"/>
        <v>571</v>
      </c>
      <c r="B652" s="139"/>
      <c r="C652" s="14"/>
      <c r="D652" s="23"/>
      <c r="E652" s="165">
        <f t="shared" si="73"/>
        <v>0</v>
      </c>
      <c r="F652" s="150">
        <v>0</v>
      </c>
      <c r="G652" s="171">
        <f t="shared" si="71"/>
        <v>0</v>
      </c>
      <c r="H652" s="1"/>
    </row>
    <row r="653" spans="1:18" ht="25.5" customHeight="1">
      <c r="A653" s="157">
        <f t="shared" si="72"/>
        <v>572</v>
      </c>
      <c r="B653" s="139"/>
      <c r="C653" s="14"/>
      <c r="D653" s="23"/>
      <c r="E653" s="165">
        <f t="shared" si="73"/>
        <v>0</v>
      </c>
      <c r="F653" s="150">
        <v>0</v>
      </c>
      <c r="G653" s="171">
        <f t="shared" si="71"/>
        <v>0</v>
      </c>
      <c r="H653" s="1"/>
    </row>
    <row r="654" spans="1:18" ht="25.5" customHeight="1">
      <c r="A654" s="157">
        <f t="shared" si="72"/>
        <v>573</v>
      </c>
      <c r="B654" s="139"/>
      <c r="C654" s="14"/>
      <c r="D654" s="23"/>
      <c r="E654" s="165">
        <f t="shared" si="73"/>
        <v>0</v>
      </c>
      <c r="F654" s="150">
        <v>0</v>
      </c>
      <c r="G654" s="171">
        <f t="shared" si="71"/>
        <v>0</v>
      </c>
      <c r="H654" s="1"/>
    </row>
    <row r="655" spans="1:18" ht="25.5" customHeight="1">
      <c r="A655" s="157">
        <f>A654+1</f>
        <v>574</v>
      </c>
      <c r="B655" s="139"/>
      <c r="C655" s="14"/>
      <c r="D655" s="23"/>
      <c r="E655" s="165">
        <f t="shared" si="73"/>
        <v>0</v>
      </c>
      <c r="F655" s="150">
        <v>0</v>
      </c>
      <c r="G655" s="171">
        <f t="shared" si="71"/>
        <v>0</v>
      </c>
      <c r="H655" s="1"/>
    </row>
    <row r="656" spans="1:18" ht="25.5" customHeight="1">
      <c r="A656" s="157">
        <f>A655+1</f>
        <v>575</v>
      </c>
      <c r="B656" s="139"/>
      <c r="C656" s="14"/>
      <c r="D656" s="23"/>
      <c r="E656" s="165">
        <f t="shared" si="73"/>
        <v>0</v>
      </c>
      <c r="F656" s="150">
        <v>0</v>
      </c>
      <c r="G656" s="171">
        <f t="shared" si="71"/>
        <v>0</v>
      </c>
      <c r="H656" s="1"/>
    </row>
    <row r="657" spans="1:8" ht="25.5" customHeight="1">
      <c r="A657" s="157">
        <f t="shared" ref="A657:A677" si="74">A656+1</f>
        <v>576</v>
      </c>
      <c r="B657" s="139"/>
      <c r="C657" s="14"/>
      <c r="D657" s="23"/>
      <c r="E657" s="165">
        <f t="shared" si="73"/>
        <v>0</v>
      </c>
      <c r="F657" s="150">
        <v>0</v>
      </c>
      <c r="G657" s="171">
        <f t="shared" si="71"/>
        <v>0</v>
      </c>
      <c r="H657" s="1"/>
    </row>
    <row r="658" spans="1:8" ht="25.5" customHeight="1">
      <c r="A658" s="157">
        <f t="shared" si="74"/>
        <v>577</v>
      </c>
      <c r="B658" s="139"/>
      <c r="C658" s="14"/>
      <c r="D658" s="23"/>
      <c r="E658" s="165">
        <f t="shared" si="73"/>
        <v>0</v>
      </c>
      <c r="F658" s="150">
        <v>0</v>
      </c>
      <c r="G658" s="171">
        <f t="shared" si="71"/>
        <v>0</v>
      </c>
      <c r="H658" s="1"/>
    </row>
    <row r="659" spans="1:8" ht="25.5" customHeight="1">
      <c r="A659" s="157">
        <f t="shared" si="74"/>
        <v>578</v>
      </c>
      <c r="B659" s="139"/>
      <c r="C659" s="14"/>
      <c r="D659" s="23"/>
      <c r="E659" s="165">
        <f t="shared" si="73"/>
        <v>0</v>
      </c>
      <c r="F659" s="150">
        <v>0</v>
      </c>
      <c r="G659" s="171">
        <f t="shared" si="71"/>
        <v>0</v>
      </c>
      <c r="H659" s="1"/>
    </row>
    <row r="660" spans="1:8" ht="25.5" customHeight="1">
      <c r="A660" s="157">
        <f t="shared" si="74"/>
        <v>579</v>
      </c>
      <c r="B660" s="139"/>
      <c r="C660" s="14"/>
      <c r="D660" s="23"/>
      <c r="E660" s="165">
        <f t="shared" si="73"/>
        <v>0</v>
      </c>
      <c r="F660" s="150">
        <v>0</v>
      </c>
      <c r="G660" s="171">
        <f t="shared" si="71"/>
        <v>0</v>
      </c>
      <c r="H660" s="1"/>
    </row>
    <row r="661" spans="1:8" ht="25.5" customHeight="1">
      <c r="A661" s="157">
        <f t="shared" si="74"/>
        <v>580</v>
      </c>
      <c r="B661" s="139"/>
      <c r="C661" s="14"/>
      <c r="D661" s="23"/>
      <c r="E661" s="165">
        <f t="shared" si="73"/>
        <v>0</v>
      </c>
      <c r="F661" s="150">
        <v>0</v>
      </c>
      <c r="G661" s="171">
        <f t="shared" si="71"/>
        <v>0</v>
      </c>
      <c r="H661" s="1"/>
    </row>
    <row r="662" spans="1:8" ht="25.5" customHeight="1">
      <c r="A662" s="157">
        <f t="shared" si="74"/>
        <v>581</v>
      </c>
      <c r="B662" s="139"/>
      <c r="C662" s="14"/>
      <c r="D662" s="23"/>
      <c r="E662" s="165">
        <f t="shared" si="73"/>
        <v>0</v>
      </c>
      <c r="F662" s="150">
        <v>0</v>
      </c>
      <c r="G662" s="171">
        <f t="shared" si="71"/>
        <v>0</v>
      </c>
      <c r="H662" s="1"/>
    </row>
    <row r="663" spans="1:8" ht="25.5" customHeight="1">
      <c r="A663" s="157">
        <f t="shared" si="74"/>
        <v>582</v>
      </c>
      <c r="B663" s="139"/>
      <c r="C663" s="14"/>
      <c r="D663" s="23"/>
      <c r="E663" s="165">
        <f t="shared" si="73"/>
        <v>0</v>
      </c>
      <c r="F663" s="150">
        <v>0</v>
      </c>
      <c r="G663" s="171">
        <f t="shared" si="71"/>
        <v>0</v>
      </c>
      <c r="H663" s="1"/>
    </row>
    <row r="664" spans="1:8" ht="25.5" customHeight="1">
      <c r="A664" s="157">
        <f t="shared" si="74"/>
        <v>583</v>
      </c>
      <c r="B664" s="139"/>
      <c r="C664" s="14"/>
      <c r="D664" s="23"/>
      <c r="E664" s="165">
        <f t="shared" si="73"/>
        <v>0</v>
      </c>
      <c r="F664" s="150">
        <v>0</v>
      </c>
      <c r="G664" s="171">
        <f t="shared" si="71"/>
        <v>0</v>
      </c>
      <c r="H664" s="1"/>
    </row>
    <row r="665" spans="1:8" ht="25.5" customHeight="1">
      <c r="A665" s="157">
        <f t="shared" si="74"/>
        <v>584</v>
      </c>
      <c r="B665" s="139"/>
      <c r="C665" s="14"/>
      <c r="D665" s="23"/>
      <c r="E665" s="165">
        <f t="shared" si="73"/>
        <v>0</v>
      </c>
      <c r="F665" s="150">
        <v>0</v>
      </c>
      <c r="G665" s="171">
        <f t="shared" si="71"/>
        <v>0</v>
      </c>
      <c r="H665" s="1"/>
    </row>
    <row r="666" spans="1:8" ht="25.5" customHeight="1">
      <c r="A666" s="157">
        <f t="shared" si="74"/>
        <v>585</v>
      </c>
      <c r="B666" s="139"/>
      <c r="C666" s="14"/>
      <c r="D666" s="23"/>
      <c r="E666" s="165">
        <f t="shared" si="73"/>
        <v>0</v>
      </c>
      <c r="F666" s="150">
        <v>0</v>
      </c>
      <c r="G666" s="171">
        <f t="shared" si="71"/>
        <v>0</v>
      </c>
      <c r="H666" s="1"/>
    </row>
    <row r="667" spans="1:8" ht="25.5" customHeight="1">
      <c r="A667" s="157">
        <f t="shared" si="74"/>
        <v>586</v>
      </c>
      <c r="B667" s="139"/>
      <c r="C667" s="14"/>
      <c r="D667" s="23"/>
      <c r="E667" s="165">
        <f t="shared" si="73"/>
        <v>0</v>
      </c>
      <c r="F667" s="150">
        <v>0</v>
      </c>
      <c r="G667" s="171">
        <f t="shared" si="71"/>
        <v>0</v>
      </c>
      <c r="H667" s="1"/>
    </row>
    <row r="668" spans="1:8" ht="25.5" customHeight="1">
      <c r="A668" s="157">
        <f t="shared" si="74"/>
        <v>587</v>
      </c>
      <c r="B668" s="139"/>
      <c r="C668" s="14"/>
      <c r="D668" s="23"/>
      <c r="E668" s="165">
        <f t="shared" si="73"/>
        <v>0</v>
      </c>
      <c r="F668" s="150">
        <v>0</v>
      </c>
      <c r="G668" s="171">
        <f t="shared" si="71"/>
        <v>0</v>
      </c>
      <c r="H668" s="1"/>
    </row>
    <row r="669" spans="1:8" ht="25.5" customHeight="1">
      <c r="A669" s="157">
        <f t="shared" si="74"/>
        <v>588</v>
      </c>
      <c r="B669" s="139"/>
      <c r="C669" s="14"/>
      <c r="D669" s="23"/>
      <c r="E669" s="165">
        <f t="shared" si="73"/>
        <v>0</v>
      </c>
      <c r="F669" s="150">
        <v>0</v>
      </c>
      <c r="G669" s="171">
        <f t="shared" si="71"/>
        <v>0</v>
      </c>
      <c r="H669" s="1"/>
    </row>
    <row r="670" spans="1:8" ht="25.5" customHeight="1">
      <c r="A670" s="157">
        <f t="shared" si="74"/>
        <v>589</v>
      </c>
      <c r="B670" s="139"/>
      <c r="C670" s="14"/>
      <c r="D670" s="23"/>
      <c r="E670" s="165">
        <f t="shared" si="73"/>
        <v>0</v>
      </c>
      <c r="F670" s="150">
        <v>0</v>
      </c>
      <c r="G670" s="171">
        <f t="shared" si="71"/>
        <v>0</v>
      </c>
      <c r="H670" s="1"/>
    </row>
    <row r="671" spans="1:8" ht="25.5" customHeight="1">
      <c r="A671" s="157">
        <f t="shared" si="74"/>
        <v>590</v>
      </c>
      <c r="B671" s="139"/>
      <c r="C671" s="14"/>
      <c r="D671" s="23"/>
      <c r="E671" s="165">
        <f t="shared" si="73"/>
        <v>0</v>
      </c>
      <c r="F671" s="150">
        <v>0</v>
      </c>
      <c r="G671" s="171">
        <f t="shared" si="71"/>
        <v>0</v>
      </c>
      <c r="H671" s="1"/>
    </row>
    <row r="672" spans="1:8" ht="25.5" customHeight="1">
      <c r="A672" s="157">
        <f t="shared" si="74"/>
        <v>591</v>
      </c>
      <c r="B672" s="139"/>
      <c r="C672" s="14"/>
      <c r="D672" s="23"/>
      <c r="E672" s="165">
        <f t="shared" si="73"/>
        <v>0</v>
      </c>
      <c r="F672" s="150">
        <v>0</v>
      </c>
      <c r="G672" s="171">
        <f t="shared" si="71"/>
        <v>0</v>
      </c>
      <c r="H672" s="1"/>
    </row>
    <row r="673" spans="1:18" ht="25.5" customHeight="1">
      <c r="A673" s="157">
        <f t="shared" si="74"/>
        <v>592</v>
      </c>
      <c r="B673" s="139"/>
      <c r="C673" s="14"/>
      <c r="D673" s="23"/>
      <c r="E673" s="165">
        <f t="shared" si="73"/>
        <v>0</v>
      </c>
      <c r="F673" s="150">
        <v>0</v>
      </c>
      <c r="G673" s="171">
        <f t="shared" si="71"/>
        <v>0</v>
      </c>
      <c r="H673" s="1"/>
    </row>
    <row r="674" spans="1:18" ht="25.5" customHeight="1">
      <c r="A674" s="157">
        <f t="shared" si="74"/>
        <v>593</v>
      </c>
      <c r="B674" s="139"/>
      <c r="C674" s="14"/>
      <c r="D674" s="23"/>
      <c r="E674" s="165">
        <f t="shared" si="73"/>
        <v>0</v>
      </c>
      <c r="F674" s="150">
        <v>0</v>
      </c>
      <c r="G674" s="171">
        <f t="shared" si="71"/>
        <v>0</v>
      </c>
      <c r="H674" s="1"/>
    </row>
    <row r="675" spans="1:18" ht="25.5" customHeight="1">
      <c r="A675" s="157">
        <f t="shared" si="74"/>
        <v>594</v>
      </c>
      <c r="B675" s="139"/>
      <c r="C675" s="14"/>
      <c r="D675" s="23"/>
      <c r="E675" s="165">
        <f t="shared" si="73"/>
        <v>0</v>
      </c>
      <c r="F675" s="150">
        <v>0</v>
      </c>
      <c r="G675" s="171">
        <f t="shared" si="71"/>
        <v>0</v>
      </c>
      <c r="H675" s="1"/>
    </row>
    <row r="676" spans="1:18" ht="25.5" customHeight="1">
      <c r="A676" s="157">
        <f t="shared" si="74"/>
        <v>595</v>
      </c>
      <c r="B676" s="139"/>
      <c r="C676" s="14"/>
      <c r="D676" s="23"/>
      <c r="E676" s="165">
        <f t="shared" si="73"/>
        <v>0</v>
      </c>
      <c r="F676" s="150">
        <v>0</v>
      </c>
      <c r="G676" s="171">
        <f t="shared" si="71"/>
        <v>0</v>
      </c>
      <c r="H676" s="1"/>
    </row>
    <row r="677" spans="1:18" ht="25.5" customHeight="1">
      <c r="A677" s="157">
        <f t="shared" si="74"/>
        <v>596</v>
      </c>
      <c r="B677" s="139"/>
      <c r="C677" s="14"/>
      <c r="D677" s="23"/>
      <c r="E677" s="165">
        <f t="shared" si="73"/>
        <v>0</v>
      </c>
      <c r="F677" s="150">
        <v>0</v>
      </c>
      <c r="G677" s="171">
        <f t="shared" si="71"/>
        <v>0</v>
      </c>
      <c r="H677" s="1"/>
    </row>
    <row r="678" spans="1:18" ht="25.5" customHeight="1">
      <c r="A678" s="157">
        <f>A677+1</f>
        <v>597</v>
      </c>
      <c r="B678" s="139"/>
      <c r="C678" s="14"/>
      <c r="D678" s="23"/>
      <c r="E678" s="165">
        <f t="shared" si="73"/>
        <v>0</v>
      </c>
      <c r="F678" s="150">
        <v>0</v>
      </c>
      <c r="G678" s="171">
        <f t="shared" si="71"/>
        <v>0</v>
      </c>
      <c r="H678" s="1"/>
    </row>
    <row r="679" spans="1:18" ht="25.5" customHeight="1">
      <c r="A679" s="157">
        <f>A678+1</f>
        <v>598</v>
      </c>
      <c r="B679" s="139"/>
      <c r="C679" s="14"/>
      <c r="D679" s="23"/>
      <c r="E679" s="165">
        <f t="shared" si="73"/>
        <v>0</v>
      </c>
      <c r="F679" s="150">
        <v>0</v>
      </c>
      <c r="G679" s="171">
        <f t="shared" si="71"/>
        <v>0</v>
      </c>
      <c r="H679" s="1"/>
    </row>
    <row r="680" spans="1:18" ht="25.5" customHeight="1">
      <c r="A680" s="157">
        <f t="shared" ref="A680:A681" si="75">A679+1</f>
        <v>599</v>
      </c>
      <c r="B680" s="139"/>
      <c r="C680" s="14"/>
      <c r="D680" s="23"/>
      <c r="E680" s="165">
        <f t="shared" si="73"/>
        <v>0</v>
      </c>
      <c r="F680" s="150">
        <v>0</v>
      </c>
      <c r="G680" s="171">
        <f t="shared" si="71"/>
        <v>0</v>
      </c>
      <c r="H680" s="1"/>
    </row>
    <row r="681" spans="1:18" ht="25.5" customHeight="1" thickBot="1">
      <c r="A681" s="157">
        <f t="shared" si="75"/>
        <v>600</v>
      </c>
      <c r="B681" s="139"/>
      <c r="C681" s="14"/>
      <c r="D681" s="23"/>
      <c r="E681" s="165">
        <f t="shared" si="73"/>
        <v>0</v>
      </c>
      <c r="F681" s="151">
        <v>0</v>
      </c>
      <c r="G681" s="171">
        <f t="shared" si="71"/>
        <v>0</v>
      </c>
      <c r="H681" s="1"/>
    </row>
    <row r="682" spans="1:18" s="8" customFormat="1" ht="25.5" customHeight="1" thickBot="1">
      <c r="A682" s="147"/>
      <c r="B682" s="143"/>
      <c r="C682" s="141"/>
      <c r="D682" s="142"/>
      <c r="E682" s="166" t="s">
        <v>75</v>
      </c>
      <c r="F682" s="152">
        <f>SUM(F642:F681)</f>
        <v>0</v>
      </c>
      <c r="G682" s="172">
        <f>SUM(G642:G681)</f>
        <v>0</v>
      </c>
    </row>
    <row r="683" spans="1:18" ht="19.5" customHeight="1">
      <c r="B683" s="145"/>
      <c r="C683" s="146"/>
      <c r="D683" s="146"/>
      <c r="E683" s="167"/>
      <c r="F683" s="153"/>
      <c r="G683" s="167"/>
      <c r="H683" s="1"/>
    </row>
    <row r="684" spans="1:18" s="8" customFormat="1" ht="30" customHeight="1">
      <c r="A684" s="156"/>
      <c r="B684" s="253" t="s">
        <v>79</v>
      </c>
      <c r="C684" s="254"/>
      <c r="D684" s="158"/>
      <c r="E684" s="163"/>
      <c r="F684" s="3"/>
      <c r="G684" s="162"/>
      <c r="H684" s="106"/>
      <c r="J684" s="31"/>
      <c r="K684" s="31"/>
      <c r="L684" s="31"/>
      <c r="M684" s="31"/>
      <c r="N684" s="31"/>
      <c r="O684" s="31"/>
      <c r="P684" s="31"/>
      <c r="Q684" s="31"/>
    </row>
    <row r="685" spans="1:18" s="8" customFormat="1" ht="30" customHeight="1">
      <c r="A685" s="156"/>
      <c r="B685" s="260"/>
      <c r="C685" s="261"/>
      <c r="D685" s="261"/>
      <c r="E685" s="262"/>
      <c r="F685" s="7"/>
      <c r="G685" s="170"/>
      <c r="H685" s="106"/>
      <c r="J685" s="31"/>
      <c r="K685" s="31"/>
      <c r="L685" s="31"/>
      <c r="M685" s="31"/>
      <c r="N685" s="31"/>
      <c r="O685" s="31"/>
      <c r="P685" s="31"/>
      <c r="Q685" s="31"/>
    </row>
    <row r="686" spans="1:18" s="8" customFormat="1" ht="54" customHeight="1">
      <c r="A686" s="48" t="s">
        <v>2</v>
      </c>
      <c r="B686" s="138" t="s">
        <v>5</v>
      </c>
      <c r="C686" s="48" t="s">
        <v>6</v>
      </c>
      <c r="D686" s="48" t="s">
        <v>78</v>
      </c>
      <c r="E686" s="164" t="s">
        <v>76</v>
      </c>
      <c r="F686" s="149" t="s">
        <v>74</v>
      </c>
      <c r="G686" s="164" t="s">
        <v>77</v>
      </c>
      <c r="H686" s="159"/>
      <c r="J686" s="32"/>
      <c r="K686" s="32"/>
      <c r="L686" s="32"/>
      <c r="M686" s="32"/>
      <c r="N686" s="32"/>
      <c r="O686" s="32"/>
      <c r="P686" s="32"/>
      <c r="Q686" s="32"/>
    </row>
    <row r="687" spans="1:18" ht="25.5" customHeight="1">
      <c r="A687" s="157">
        <f>A681+1</f>
        <v>601</v>
      </c>
      <c r="B687" s="139"/>
      <c r="C687" s="14"/>
      <c r="D687" s="23"/>
      <c r="E687" s="165">
        <v>0</v>
      </c>
      <c r="F687" s="150">
        <v>0</v>
      </c>
      <c r="G687" s="171">
        <f t="shared" ref="G687:G726" si="76">E687*(HOUR(F687)+DAY(F687)*24+MINUTE(F687)/60)</f>
        <v>0</v>
      </c>
      <c r="H687" s="1"/>
      <c r="J687" s="140"/>
      <c r="K687" s="33"/>
      <c r="L687" s="33"/>
      <c r="M687" s="33"/>
      <c r="N687" s="33"/>
      <c r="O687" s="33"/>
      <c r="P687" s="33"/>
      <c r="Q687" s="33"/>
      <c r="R687" s="8"/>
    </row>
    <row r="688" spans="1:18" ht="25.5" customHeight="1">
      <c r="A688" s="157">
        <f>A687+1</f>
        <v>602</v>
      </c>
      <c r="B688" s="139"/>
      <c r="C688" s="14"/>
      <c r="D688" s="23"/>
      <c r="E688" s="165">
        <f>E687</f>
        <v>0</v>
      </c>
      <c r="F688" s="150">
        <v>0</v>
      </c>
      <c r="G688" s="171">
        <f t="shared" si="76"/>
        <v>0</v>
      </c>
      <c r="H688" s="1"/>
      <c r="J688" s="34"/>
      <c r="K688" s="34"/>
      <c r="L688" s="34"/>
      <c r="M688" s="34"/>
      <c r="N688" s="34"/>
      <c r="O688" s="34"/>
      <c r="P688" s="34"/>
      <c r="Q688" s="34"/>
      <c r="R688" s="8"/>
    </row>
    <row r="689" spans="1:18" ht="25.5" customHeight="1">
      <c r="A689" s="157">
        <f t="shared" ref="A689:A699" si="77">A688+1</f>
        <v>603</v>
      </c>
      <c r="B689" s="139"/>
      <c r="C689" s="14"/>
      <c r="D689" s="23"/>
      <c r="E689" s="165">
        <f t="shared" ref="E689:E726" si="78">E688</f>
        <v>0</v>
      </c>
      <c r="F689" s="150">
        <v>0</v>
      </c>
      <c r="G689" s="171">
        <f t="shared" si="76"/>
        <v>0</v>
      </c>
      <c r="H689" s="1"/>
      <c r="J689" s="35"/>
      <c r="K689" s="35"/>
      <c r="L689" s="31"/>
      <c r="M689" s="31"/>
      <c r="N689" s="31"/>
      <c r="O689" s="31"/>
      <c r="P689" s="31"/>
      <c r="Q689" s="31"/>
      <c r="R689" s="8"/>
    </row>
    <row r="690" spans="1:18" ht="25.5" customHeight="1">
      <c r="A690" s="157">
        <f t="shared" si="77"/>
        <v>604</v>
      </c>
      <c r="B690" s="139"/>
      <c r="C690" s="14"/>
      <c r="D690" s="23"/>
      <c r="E690" s="165">
        <f t="shared" si="78"/>
        <v>0</v>
      </c>
      <c r="F690" s="150">
        <v>0</v>
      </c>
      <c r="G690" s="171">
        <f t="shared" si="76"/>
        <v>0</v>
      </c>
      <c r="H690" s="1"/>
      <c r="J690" s="35"/>
      <c r="K690" s="35"/>
      <c r="L690" s="31"/>
      <c r="M690" s="31"/>
      <c r="N690" s="31"/>
      <c r="O690" s="31"/>
      <c r="P690" s="31"/>
      <c r="Q690" s="31"/>
      <c r="R690" s="8"/>
    </row>
    <row r="691" spans="1:18" ht="25.5" customHeight="1">
      <c r="A691" s="157">
        <f t="shared" si="77"/>
        <v>605</v>
      </c>
      <c r="B691" s="139"/>
      <c r="C691" s="14"/>
      <c r="D691" s="23"/>
      <c r="E691" s="165">
        <f t="shared" si="78"/>
        <v>0</v>
      </c>
      <c r="F691" s="150">
        <v>0</v>
      </c>
      <c r="G691" s="171">
        <f t="shared" si="76"/>
        <v>0</v>
      </c>
      <c r="H691" s="1"/>
      <c r="J691" s="35"/>
      <c r="K691" s="31"/>
      <c r="L691" s="31"/>
      <c r="M691" s="31"/>
      <c r="N691" s="31"/>
      <c r="O691" s="31"/>
      <c r="P691" s="31"/>
      <c r="Q691" s="31"/>
      <c r="R691" s="8"/>
    </row>
    <row r="692" spans="1:18" ht="25.5" customHeight="1">
      <c r="A692" s="157">
        <f t="shared" si="77"/>
        <v>606</v>
      </c>
      <c r="B692" s="139"/>
      <c r="C692" s="14"/>
      <c r="D692" s="23"/>
      <c r="E692" s="165">
        <f t="shared" si="78"/>
        <v>0</v>
      </c>
      <c r="F692" s="150">
        <v>0</v>
      </c>
      <c r="G692" s="171">
        <f t="shared" si="76"/>
        <v>0</v>
      </c>
      <c r="H692" s="1"/>
      <c r="J692" s="35"/>
      <c r="K692" s="35"/>
      <c r="L692" s="31"/>
      <c r="M692" s="31"/>
      <c r="N692" s="31"/>
      <c r="O692" s="31"/>
      <c r="P692" s="31"/>
      <c r="Q692" s="31"/>
      <c r="R692" s="8"/>
    </row>
    <row r="693" spans="1:18" ht="25.5" customHeight="1">
      <c r="A693" s="157">
        <f t="shared" si="77"/>
        <v>607</v>
      </c>
      <c r="B693" s="139"/>
      <c r="C693" s="14"/>
      <c r="D693" s="23"/>
      <c r="E693" s="165">
        <f t="shared" si="78"/>
        <v>0</v>
      </c>
      <c r="F693" s="150">
        <v>0</v>
      </c>
      <c r="G693" s="171">
        <f t="shared" si="76"/>
        <v>0</v>
      </c>
      <c r="H693" s="1"/>
      <c r="J693" s="31"/>
      <c r="K693" s="31"/>
      <c r="L693" s="31"/>
      <c r="M693" s="31"/>
      <c r="N693" s="31"/>
      <c r="O693" s="31"/>
      <c r="P693" s="31"/>
      <c r="Q693" s="31"/>
      <c r="R693" s="8"/>
    </row>
    <row r="694" spans="1:18" ht="25.5" customHeight="1">
      <c r="A694" s="157">
        <f t="shared" si="77"/>
        <v>608</v>
      </c>
      <c r="B694" s="139"/>
      <c r="C694" s="14"/>
      <c r="D694" s="23"/>
      <c r="E694" s="165">
        <f t="shared" si="78"/>
        <v>0</v>
      </c>
      <c r="F694" s="150">
        <v>0</v>
      </c>
      <c r="G694" s="171">
        <f t="shared" si="76"/>
        <v>0</v>
      </c>
      <c r="H694" s="1"/>
    </row>
    <row r="695" spans="1:18" ht="25.5" customHeight="1">
      <c r="A695" s="157">
        <f t="shared" si="77"/>
        <v>609</v>
      </c>
      <c r="B695" s="139"/>
      <c r="C695" s="14"/>
      <c r="D695" s="23"/>
      <c r="E695" s="165">
        <f t="shared" si="78"/>
        <v>0</v>
      </c>
      <c r="F695" s="150">
        <v>0</v>
      </c>
      <c r="G695" s="171">
        <f t="shared" si="76"/>
        <v>0</v>
      </c>
      <c r="H695" s="1"/>
    </row>
    <row r="696" spans="1:18" ht="25.5" customHeight="1">
      <c r="A696" s="157">
        <f t="shared" si="77"/>
        <v>610</v>
      </c>
      <c r="B696" s="139"/>
      <c r="C696" s="14"/>
      <c r="D696" s="23"/>
      <c r="E696" s="165">
        <f t="shared" si="78"/>
        <v>0</v>
      </c>
      <c r="F696" s="150">
        <v>0</v>
      </c>
      <c r="G696" s="171">
        <f t="shared" si="76"/>
        <v>0</v>
      </c>
      <c r="H696" s="1"/>
    </row>
    <row r="697" spans="1:18" ht="25.5" customHeight="1">
      <c r="A697" s="157">
        <f t="shared" si="77"/>
        <v>611</v>
      </c>
      <c r="B697" s="139"/>
      <c r="C697" s="14"/>
      <c r="D697" s="23"/>
      <c r="E697" s="165">
        <f t="shared" si="78"/>
        <v>0</v>
      </c>
      <c r="F697" s="150">
        <v>0</v>
      </c>
      <c r="G697" s="171">
        <f t="shared" si="76"/>
        <v>0</v>
      </c>
      <c r="H697" s="1"/>
    </row>
    <row r="698" spans="1:18" ht="25.5" customHeight="1">
      <c r="A698" s="157">
        <f t="shared" si="77"/>
        <v>612</v>
      </c>
      <c r="B698" s="139"/>
      <c r="C698" s="14"/>
      <c r="D698" s="23"/>
      <c r="E698" s="165">
        <f t="shared" si="78"/>
        <v>0</v>
      </c>
      <c r="F698" s="150">
        <v>0</v>
      </c>
      <c r="G698" s="171">
        <f t="shared" si="76"/>
        <v>0</v>
      </c>
      <c r="H698" s="1"/>
    </row>
    <row r="699" spans="1:18" ht="25.5" customHeight="1">
      <c r="A699" s="157">
        <f t="shared" si="77"/>
        <v>613</v>
      </c>
      <c r="B699" s="139"/>
      <c r="C699" s="14"/>
      <c r="D699" s="23"/>
      <c r="E699" s="165">
        <f t="shared" si="78"/>
        <v>0</v>
      </c>
      <c r="F699" s="150">
        <v>0</v>
      </c>
      <c r="G699" s="171">
        <f t="shared" si="76"/>
        <v>0</v>
      </c>
      <c r="H699" s="1"/>
    </row>
    <row r="700" spans="1:18" ht="25.5" customHeight="1">
      <c r="A700" s="157">
        <f>A699+1</f>
        <v>614</v>
      </c>
      <c r="B700" s="139"/>
      <c r="C700" s="14"/>
      <c r="D700" s="23"/>
      <c r="E700" s="165">
        <f t="shared" si="78"/>
        <v>0</v>
      </c>
      <c r="F700" s="150">
        <v>0</v>
      </c>
      <c r="G700" s="171">
        <f t="shared" si="76"/>
        <v>0</v>
      </c>
      <c r="H700" s="1"/>
    </row>
    <row r="701" spans="1:18" ht="25.5" customHeight="1">
      <c r="A701" s="157">
        <f>A700+1</f>
        <v>615</v>
      </c>
      <c r="B701" s="139"/>
      <c r="C701" s="14"/>
      <c r="D701" s="23"/>
      <c r="E701" s="165">
        <f t="shared" si="78"/>
        <v>0</v>
      </c>
      <c r="F701" s="150">
        <v>0</v>
      </c>
      <c r="G701" s="171">
        <f t="shared" si="76"/>
        <v>0</v>
      </c>
      <c r="H701" s="1"/>
    </row>
    <row r="702" spans="1:18" ht="25.5" customHeight="1">
      <c r="A702" s="157">
        <f t="shared" ref="A702:A722" si="79">A701+1</f>
        <v>616</v>
      </c>
      <c r="B702" s="139"/>
      <c r="C702" s="14"/>
      <c r="D702" s="23"/>
      <c r="E702" s="165">
        <f t="shared" si="78"/>
        <v>0</v>
      </c>
      <c r="F702" s="150">
        <v>0</v>
      </c>
      <c r="G702" s="171">
        <f t="shared" si="76"/>
        <v>0</v>
      </c>
      <c r="H702" s="1"/>
    </row>
    <row r="703" spans="1:18" ht="25.5" customHeight="1">
      <c r="A703" s="157">
        <f t="shared" si="79"/>
        <v>617</v>
      </c>
      <c r="B703" s="139"/>
      <c r="C703" s="14"/>
      <c r="D703" s="23"/>
      <c r="E703" s="165">
        <f t="shared" si="78"/>
        <v>0</v>
      </c>
      <c r="F703" s="150">
        <v>0</v>
      </c>
      <c r="G703" s="171">
        <f t="shared" si="76"/>
        <v>0</v>
      </c>
      <c r="H703" s="1"/>
    </row>
    <row r="704" spans="1:18" ht="25.5" customHeight="1">
      <c r="A704" s="157">
        <f t="shared" si="79"/>
        <v>618</v>
      </c>
      <c r="B704" s="139"/>
      <c r="C704" s="14"/>
      <c r="D704" s="23"/>
      <c r="E704" s="165">
        <f t="shared" si="78"/>
        <v>0</v>
      </c>
      <c r="F704" s="150">
        <v>0</v>
      </c>
      <c r="G704" s="171">
        <f t="shared" si="76"/>
        <v>0</v>
      </c>
      <c r="H704" s="1"/>
    </row>
    <row r="705" spans="1:8" ht="25.5" customHeight="1">
      <c r="A705" s="157">
        <f t="shared" si="79"/>
        <v>619</v>
      </c>
      <c r="B705" s="139"/>
      <c r="C705" s="14"/>
      <c r="D705" s="23"/>
      <c r="E705" s="165">
        <f t="shared" si="78"/>
        <v>0</v>
      </c>
      <c r="F705" s="150">
        <v>0</v>
      </c>
      <c r="G705" s="171">
        <f t="shared" si="76"/>
        <v>0</v>
      </c>
      <c r="H705" s="1"/>
    </row>
    <row r="706" spans="1:8" ht="25.5" customHeight="1">
      <c r="A706" s="157">
        <f t="shared" si="79"/>
        <v>620</v>
      </c>
      <c r="B706" s="139"/>
      <c r="C706" s="14"/>
      <c r="D706" s="23"/>
      <c r="E706" s="165">
        <f t="shared" si="78"/>
        <v>0</v>
      </c>
      <c r="F706" s="150">
        <v>0</v>
      </c>
      <c r="G706" s="171">
        <f t="shared" si="76"/>
        <v>0</v>
      </c>
      <c r="H706" s="1"/>
    </row>
    <row r="707" spans="1:8" ht="25.5" customHeight="1">
      <c r="A707" s="157">
        <f t="shared" si="79"/>
        <v>621</v>
      </c>
      <c r="B707" s="139"/>
      <c r="C707" s="14"/>
      <c r="D707" s="23"/>
      <c r="E707" s="165">
        <f t="shared" si="78"/>
        <v>0</v>
      </c>
      <c r="F707" s="150">
        <v>0</v>
      </c>
      <c r="G707" s="171">
        <f t="shared" si="76"/>
        <v>0</v>
      </c>
      <c r="H707" s="1"/>
    </row>
    <row r="708" spans="1:8" ht="25.5" customHeight="1">
      <c r="A708" s="157">
        <f t="shared" si="79"/>
        <v>622</v>
      </c>
      <c r="B708" s="139"/>
      <c r="C708" s="14"/>
      <c r="D708" s="23"/>
      <c r="E708" s="165">
        <f t="shared" si="78"/>
        <v>0</v>
      </c>
      <c r="F708" s="150">
        <v>0</v>
      </c>
      <c r="G708" s="171">
        <f t="shared" si="76"/>
        <v>0</v>
      </c>
      <c r="H708" s="1"/>
    </row>
    <row r="709" spans="1:8" ht="25.5" customHeight="1">
      <c r="A709" s="157">
        <f t="shared" si="79"/>
        <v>623</v>
      </c>
      <c r="B709" s="139"/>
      <c r="C709" s="14"/>
      <c r="D709" s="23"/>
      <c r="E709" s="165">
        <f t="shared" si="78"/>
        <v>0</v>
      </c>
      <c r="F709" s="150">
        <v>0</v>
      </c>
      <c r="G709" s="171">
        <f t="shared" si="76"/>
        <v>0</v>
      </c>
      <c r="H709" s="1"/>
    </row>
    <row r="710" spans="1:8" ht="25.5" customHeight="1">
      <c r="A710" s="157">
        <f t="shared" si="79"/>
        <v>624</v>
      </c>
      <c r="B710" s="139"/>
      <c r="C710" s="14"/>
      <c r="D710" s="23"/>
      <c r="E710" s="165">
        <f t="shared" si="78"/>
        <v>0</v>
      </c>
      <c r="F710" s="150">
        <v>0</v>
      </c>
      <c r="G710" s="171">
        <f t="shared" si="76"/>
        <v>0</v>
      </c>
      <c r="H710" s="1"/>
    </row>
    <row r="711" spans="1:8" ht="25.5" customHeight="1">
      <c r="A711" s="157">
        <f t="shared" si="79"/>
        <v>625</v>
      </c>
      <c r="B711" s="139"/>
      <c r="C711" s="14"/>
      <c r="D711" s="23"/>
      <c r="E711" s="165">
        <f t="shared" si="78"/>
        <v>0</v>
      </c>
      <c r="F711" s="150">
        <v>0</v>
      </c>
      <c r="G711" s="171">
        <f t="shared" si="76"/>
        <v>0</v>
      </c>
      <c r="H711" s="1"/>
    </row>
    <row r="712" spans="1:8" ht="25.5" customHeight="1">
      <c r="A712" s="157">
        <f t="shared" si="79"/>
        <v>626</v>
      </c>
      <c r="B712" s="139"/>
      <c r="C712" s="14"/>
      <c r="D712" s="23"/>
      <c r="E712" s="165">
        <f t="shared" si="78"/>
        <v>0</v>
      </c>
      <c r="F712" s="150">
        <v>0</v>
      </c>
      <c r="G712" s="171">
        <f t="shared" si="76"/>
        <v>0</v>
      </c>
      <c r="H712" s="1"/>
    </row>
    <row r="713" spans="1:8" ht="25.5" customHeight="1">
      <c r="A713" s="157">
        <f t="shared" si="79"/>
        <v>627</v>
      </c>
      <c r="B713" s="139"/>
      <c r="C713" s="14"/>
      <c r="D713" s="23"/>
      <c r="E713" s="165">
        <f t="shared" si="78"/>
        <v>0</v>
      </c>
      <c r="F713" s="150">
        <v>0</v>
      </c>
      <c r="G713" s="171">
        <f t="shared" si="76"/>
        <v>0</v>
      </c>
      <c r="H713" s="1"/>
    </row>
    <row r="714" spans="1:8" ht="25.5" customHeight="1">
      <c r="A714" s="157">
        <f t="shared" si="79"/>
        <v>628</v>
      </c>
      <c r="B714" s="139"/>
      <c r="C714" s="14"/>
      <c r="D714" s="23"/>
      <c r="E714" s="165">
        <f t="shared" si="78"/>
        <v>0</v>
      </c>
      <c r="F714" s="150">
        <v>0</v>
      </c>
      <c r="G714" s="171">
        <f t="shared" si="76"/>
        <v>0</v>
      </c>
      <c r="H714" s="1"/>
    </row>
    <row r="715" spans="1:8" ht="25.5" customHeight="1">
      <c r="A715" s="157">
        <f t="shared" si="79"/>
        <v>629</v>
      </c>
      <c r="B715" s="139"/>
      <c r="C715" s="14"/>
      <c r="D715" s="23"/>
      <c r="E715" s="165">
        <f t="shared" si="78"/>
        <v>0</v>
      </c>
      <c r="F715" s="150">
        <v>0</v>
      </c>
      <c r="G715" s="171">
        <f t="shared" si="76"/>
        <v>0</v>
      </c>
      <c r="H715" s="1"/>
    </row>
    <row r="716" spans="1:8" ht="25.5" customHeight="1">
      <c r="A716" s="157">
        <f t="shared" si="79"/>
        <v>630</v>
      </c>
      <c r="B716" s="139"/>
      <c r="C716" s="14"/>
      <c r="D716" s="23"/>
      <c r="E716" s="165">
        <f t="shared" si="78"/>
        <v>0</v>
      </c>
      <c r="F716" s="150">
        <v>0</v>
      </c>
      <c r="G716" s="171">
        <f t="shared" si="76"/>
        <v>0</v>
      </c>
      <c r="H716" s="1"/>
    </row>
    <row r="717" spans="1:8" ht="25.5" customHeight="1">
      <c r="A717" s="157">
        <f t="shared" si="79"/>
        <v>631</v>
      </c>
      <c r="B717" s="139"/>
      <c r="C717" s="14"/>
      <c r="D717" s="23"/>
      <c r="E717" s="165">
        <f t="shared" si="78"/>
        <v>0</v>
      </c>
      <c r="F717" s="150">
        <v>0</v>
      </c>
      <c r="G717" s="171">
        <f t="shared" si="76"/>
        <v>0</v>
      </c>
      <c r="H717" s="1"/>
    </row>
    <row r="718" spans="1:8" ht="25.5" customHeight="1">
      <c r="A718" s="157">
        <f t="shared" si="79"/>
        <v>632</v>
      </c>
      <c r="B718" s="139"/>
      <c r="C718" s="14"/>
      <c r="D718" s="23"/>
      <c r="E718" s="165">
        <f t="shared" si="78"/>
        <v>0</v>
      </c>
      <c r="F718" s="150">
        <v>0</v>
      </c>
      <c r="G718" s="171">
        <f t="shared" si="76"/>
        <v>0</v>
      </c>
      <c r="H718" s="1"/>
    </row>
    <row r="719" spans="1:8" ht="25.5" customHeight="1">
      <c r="A719" s="157">
        <f t="shared" si="79"/>
        <v>633</v>
      </c>
      <c r="B719" s="139"/>
      <c r="C719" s="14"/>
      <c r="D719" s="23"/>
      <c r="E719" s="165">
        <f t="shared" si="78"/>
        <v>0</v>
      </c>
      <c r="F719" s="150">
        <v>0</v>
      </c>
      <c r="G719" s="171">
        <f t="shared" si="76"/>
        <v>0</v>
      </c>
      <c r="H719" s="1"/>
    </row>
    <row r="720" spans="1:8" ht="25.5" customHeight="1">
      <c r="A720" s="157">
        <f t="shared" si="79"/>
        <v>634</v>
      </c>
      <c r="B720" s="139"/>
      <c r="C720" s="14"/>
      <c r="D720" s="23"/>
      <c r="E720" s="165">
        <f t="shared" si="78"/>
        <v>0</v>
      </c>
      <c r="F720" s="150">
        <v>0</v>
      </c>
      <c r="G720" s="171">
        <f t="shared" si="76"/>
        <v>0</v>
      </c>
      <c r="H720" s="1"/>
    </row>
    <row r="721" spans="1:18" ht="25.5" customHeight="1">
      <c r="A721" s="157">
        <f t="shared" si="79"/>
        <v>635</v>
      </c>
      <c r="B721" s="139"/>
      <c r="C721" s="14"/>
      <c r="D721" s="23"/>
      <c r="E721" s="165">
        <f t="shared" si="78"/>
        <v>0</v>
      </c>
      <c r="F721" s="150">
        <v>0</v>
      </c>
      <c r="G721" s="171">
        <f t="shared" si="76"/>
        <v>0</v>
      </c>
      <c r="H721" s="1"/>
    </row>
    <row r="722" spans="1:18" ht="25.5" customHeight="1">
      <c r="A722" s="157">
        <f t="shared" si="79"/>
        <v>636</v>
      </c>
      <c r="B722" s="139"/>
      <c r="C722" s="14"/>
      <c r="D722" s="23"/>
      <c r="E722" s="165">
        <f t="shared" si="78"/>
        <v>0</v>
      </c>
      <c r="F722" s="150">
        <v>0</v>
      </c>
      <c r="G722" s="171">
        <f t="shared" si="76"/>
        <v>0</v>
      </c>
      <c r="H722" s="1"/>
    </row>
    <row r="723" spans="1:18" ht="25.5" customHeight="1">
      <c r="A723" s="157">
        <f>A722+1</f>
        <v>637</v>
      </c>
      <c r="B723" s="139"/>
      <c r="C723" s="14"/>
      <c r="D723" s="23"/>
      <c r="E723" s="165">
        <f t="shared" si="78"/>
        <v>0</v>
      </c>
      <c r="F723" s="150">
        <v>0</v>
      </c>
      <c r="G723" s="171">
        <f t="shared" si="76"/>
        <v>0</v>
      </c>
      <c r="H723" s="1"/>
    </row>
    <row r="724" spans="1:18" ht="25.5" customHeight="1">
      <c r="A724" s="157">
        <f>A723+1</f>
        <v>638</v>
      </c>
      <c r="B724" s="139"/>
      <c r="C724" s="14"/>
      <c r="D724" s="23"/>
      <c r="E724" s="165">
        <f t="shared" si="78"/>
        <v>0</v>
      </c>
      <c r="F724" s="150">
        <v>0</v>
      </c>
      <c r="G724" s="171">
        <f t="shared" si="76"/>
        <v>0</v>
      </c>
      <c r="H724" s="1"/>
    </row>
    <row r="725" spans="1:18" ht="25.5" customHeight="1">
      <c r="A725" s="157">
        <f t="shared" ref="A725:A726" si="80">A724+1</f>
        <v>639</v>
      </c>
      <c r="B725" s="139"/>
      <c r="C725" s="14"/>
      <c r="D725" s="23"/>
      <c r="E725" s="165">
        <f t="shared" si="78"/>
        <v>0</v>
      </c>
      <c r="F725" s="150">
        <v>0</v>
      </c>
      <c r="G725" s="171">
        <f t="shared" si="76"/>
        <v>0</v>
      </c>
      <c r="H725" s="1"/>
    </row>
    <row r="726" spans="1:18" ht="25.5" customHeight="1" thickBot="1">
      <c r="A726" s="157">
        <f t="shared" si="80"/>
        <v>640</v>
      </c>
      <c r="B726" s="139"/>
      <c r="C726" s="14"/>
      <c r="D726" s="23"/>
      <c r="E726" s="165">
        <f t="shared" si="78"/>
        <v>0</v>
      </c>
      <c r="F726" s="151">
        <v>0</v>
      </c>
      <c r="G726" s="171">
        <f t="shared" si="76"/>
        <v>0</v>
      </c>
      <c r="H726" s="1"/>
    </row>
    <row r="727" spans="1:18" s="8" customFormat="1" ht="25.5" customHeight="1" thickBot="1">
      <c r="A727" s="147"/>
      <c r="B727" s="143"/>
      <c r="C727" s="141"/>
      <c r="D727" s="142"/>
      <c r="E727" s="166" t="s">
        <v>75</v>
      </c>
      <c r="F727" s="152">
        <f>SUM(F687:F726)</f>
        <v>0</v>
      </c>
      <c r="G727" s="172">
        <f>SUM(G687:G726)</f>
        <v>0</v>
      </c>
    </row>
    <row r="728" spans="1:18">
      <c r="B728" s="145"/>
      <c r="C728" s="146"/>
      <c r="D728" s="146"/>
      <c r="E728" s="167"/>
      <c r="F728" s="153"/>
      <c r="G728" s="167"/>
    </row>
    <row r="729" spans="1:18" s="8" customFormat="1" ht="30" customHeight="1">
      <c r="A729" s="156"/>
      <c r="B729" s="253" t="s">
        <v>79</v>
      </c>
      <c r="C729" s="254"/>
      <c r="D729" s="158"/>
      <c r="E729" s="163"/>
      <c r="F729" s="3"/>
      <c r="G729" s="162"/>
      <c r="H729" s="106"/>
      <c r="J729" s="31"/>
      <c r="K729" s="31"/>
      <c r="L729" s="31"/>
      <c r="M729" s="31"/>
      <c r="N729" s="31"/>
      <c r="O729" s="31"/>
      <c r="P729" s="31"/>
      <c r="Q729" s="31"/>
    </row>
    <row r="730" spans="1:18" s="8" customFormat="1" ht="30" customHeight="1">
      <c r="A730" s="156"/>
      <c r="B730" s="260"/>
      <c r="C730" s="261"/>
      <c r="D730" s="261"/>
      <c r="E730" s="262"/>
      <c r="F730" s="7"/>
      <c r="G730" s="170"/>
      <c r="H730" s="106"/>
      <c r="J730" s="31"/>
      <c r="K730" s="31"/>
      <c r="L730" s="31"/>
      <c r="M730" s="31"/>
      <c r="N730" s="31"/>
      <c r="O730" s="31"/>
      <c r="P730" s="31"/>
      <c r="Q730" s="31"/>
    </row>
    <row r="731" spans="1:18" s="8" customFormat="1" ht="54" customHeight="1">
      <c r="A731" s="48" t="s">
        <v>2</v>
      </c>
      <c r="B731" s="138" t="s">
        <v>5</v>
      </c>
      <c r="C731" s="48" t="s">
        <v>6</v>
      </c>
      <c r="D731" s="48" t="s">
        <v>78</v>
      </c>
      <c r="E731" s="164" t="s">
        <v>76</v>
      </c>
      <c r="F731" s="149" t="s">
        <v>74</v>
      </c>
      <c r="G731" s="164" t="s">
        <v>77</v>
      </c>
      <c r="H731" s="159"/>
      <c r="J731" s="32"/>
      <c r="K731" s="32"/>
      <c r="L731" s="32"/>
      <c r="M731" s="32"/>
      <c r="N731" s="32"/>
      <c r="O731" s="32"/>
      <c r="P731" s="32"/>
      <c r="Q731" s="32"/>
    </row>
    <row r="732" spans="1:18" ht="25.5" customHeight="1">
      <c r="A732" s="157">
        <f>A726+1</f>
        <v>641</v>
      </c>
      <c r="B732" s="139"/>
      <c r="C732" s="14"/>
      <c r="D732" s="23"/>
      <c r="E732" s="165">
        <v>0</v>
      </c>
      <c r="F732" s="150">
        <v>0</v>
      </c>
      <c r="G732" s="171">
        <f t="shared" ref="G732:G771" si="81">E732*(HOUR(F732)+DAY(F732)*24+MINUTE(F732)/60)</f>
        <v>0</v>
      </c>
      <c r="H732" s="1"/>
      <c r="J732" s="140"/>
      <c r="K732" s="33"/>
      <c r="L732" s="33"/>
      <c r="M732" s="33"/>
      <c r="N732" s="33"/>
      <c r="O732" s="33"/>
      <c r="P732" s="33"/>
      <c r="Q732" s="33"/>
      <c r="R732" s="8"/>
    </row>
    <row r="733" spans="1:18" ht="25.5" customHeight="1">
      <c r="A733" s="157">
        <f>A732+1</f>
        <v>642</v>
      </c>
      <c r="B733" s="139"/>
      <c r="C733" s="14"/>
      <c r="D733" s="23"/>
      <c r="E733" s="165">
        <f>E732</f>
        <v>0</v>
      </c>
      <c r="F733" s="150">
        <v>0</v>
      </c>
      <c r="G733" s="171">
        <f t="shared" si="81"/>
        <v>0</v>
      </c>
      <c r="H733" s="1"/>
      <c r="J733" s="34"/>
      <c r="K733" s="34"/>
      <c r="L733" s="34"/>
      <c r="M733" s="34"/>
      <c r="N733" s="34"/>
      <c r="O733" s="34"/>
      <c r="P733" s="34"/>
      <c r="Q733" s="34"/>
      <c r="R733" s="8"/>
    </row>
    <row r="734" spans="1:18" ht="25.5" customHeight="1">
      <c r="A734" s="157">
        <f t="shared" ref="A734:A744" si="82">A733+1</f>
        <v>643</v>
      </c>
      <c r="B734" s="139"/>
      <c r="C734" s="14"/>
      <c r="D734" s="23"/>
      <c r="E734" s="165">
        <f t="shared" ref="E734:E771" si="83">E733</f>
        <v>0</v>
      </c>
      <c r="F734" s="150">
        <v>0</v>
      </c>
      <c r="G734" s="171">
        <f t="shared" si="81"/>
        <v>0</v>
      </c>
      <c r="H734" s="1"/>
      <c r="J734" s="35"/>
      <c r="K734" s="35"/>
      <c r="L734" s="31"/>
      <c r="M734" s="31"/>
      <c r="N734" s="31"/>
      <c r="O734" s="31"/>
      <c r="P734" s="31"/>
      <c r="Q734" s="31"/>
      <c r="R734" s="8"/>
    </row>
    <row r="735" spans="1:18" ht="25.5" customHeight="1">
      <c r="A735" s="157">
        <f t="shared" si="82"/>
        <v>644</v>
      </c>
      <c r="B735" s="139"/>
      <c r="C735" s="14"/>
      <c r="D735" s="23"/>
      <c r="E735" s="165">
        <f t="shared" si="83"/>
        <v>0</v>
      </c>
      <c r="F735" s="150">
        <v>0</v>
      </c>
      <c r="G735" s="171">
        <f t="shared" si="81"/>
        <v>0</v>
      </c>
      <c r="H735" s="1"/>
      <c r="J735" s="35"/>
      <c r="K735" s="35"/>
      <c r="L735" s="31"/>
      <c r="M735" s="31"/>
      <c r="N735" s="31"/>
      <c r="O735" s="31"/>
      <c r="P735" s="31"/>
      <c r="Q735" s="31"/>
      <c r="R735" s="8"/>
    </row>
    <row r="736" spans="1:18" ht="25.5" customHeight="1">
      <c r="A736" s="157">
        <f t="shared" si="82"/>
        <v>645</v>
      </c>
      <c r="B736" s="139"/>
      <c r="C736" s="14"/>
      <c r="D736" s="23"/>
      <c r="E736" s="165">
        <f t="shared" si="83"/>
        <v>0</v>
      </c>
      <c r="F736" s="150">
        <v>0</v>
      </c>
      <c r="G736" s="171">
        <f t="shared" si="81"/>
        <v>0</v>
      </c>
      <c r="H736" s="1"/>
      <c r="J736" s="35"/>
      <c r="K736" s="31"/>
      <c r="L736" s="31"/>
      <c r="M736" s="31"/>
      <c r="N736" s="31"/>
      <c r="O736" s="31"/>
      <c r="P736" s="31"/>
      <c r="Q736" s="31"/>
      <c r="R736" s="8"/>
    </row>
    <row r="737" spans="1:18" ht="25.5" customHeight="1">
      <c r="A737" s="157">
        <f t="shared" si="82"/>
        <v>646</v>
      </c>
      <c r="B737" s="139"/>
      <c r="C737" s="14"/>
      <c r="D737" s="23"/>
      <c r="E737" s="165">
        <f t="shared" si="83"/>
        <v>0</v>
      </c>
      <c r="F737" s="150">
        <v>0</v>
      </c>
      <c r="G737" s="171">
        <f t="shared" si="81"/>
        <v>0</v>
      </c>
      <c r="H737" s="1"/>
      <c r="J737" s="35"/>
      <c r="K737" s="35"/>
      <c r="L737" s="31"/>
      <c r="M737" s="31"/>
      <c r="N737" s="31"/>
      <c r="O737" s="31"/>
      <c r="P737" s="31"/>
      <c r="Q737" s="31"/>
      <c r="R737" s="8"/>
    </row>
    <row r="738" spans="1:18" ht="25.5" customHeight="1">
      <c r="A738" s="157">
        <f t="shared" si="82"/>
        <v>647</v>
      </c>
      <c r="B738" s="139"/>
      <c r="C738" s="14"/>
      <c r="D738" s="23"/>
      <c r="E738" s="165">
        <f t="shared" si="83"/>
        <v>0</v>
      </c>
      <c r="F738" s="150">
        <v>0</v>
      </c>
      <c r="G738" s="171">
        <f t="shared" si="81"/>
        <v>0</v>
      </c>
      <c r="H738" s="1"/>
      <c r="J738" s="31"/>
      <c r="K738" s="31"/>
      <c r="L738" s="31"/>
      <c r="M738" s="31"/>
      <c r="N738" s="31"/>
      <c r="O738" s="31"/>
      <c r="P738" s="31"/>
      <c r="Q738" s="31"/>
      <c r="R738" s="8"/>
    </row>
    <row r="739" spans="1:18" ht="25.5" customHeight="1">
      <c r="A739" s="157">
        <f t="shared" si="82"/>
        <v>648</v>
      </c>
      <c r="B739" s="139"/>
      <c r="C739" s="14"/>
      <c r="D739" s="23"/>
      <c r="E739" s="165">
        <f t="shared" si="83"/>
        <v>0</v>
      </c>
      <c r="F739" s="150">
        <v>0</v>
      </c>
      <c r="G739" s="171">
        <f t="shared" si="81"/>
        <v>0</v>
      </c>
      <c r="H739" s="1"/>
    </row>
    <row r="740" spans="1:18" ht="25.5" customHeight="1">
      <c r="A740" s="157">
        <f t="shared" si="82"/>
        <v>649</v>
      </c>
      <c r="B740" s="139"/>
      <c r="C740" s="14"/>
      <c r="D740" s="23"/>
      <c r="E740" s="165">
        <f t="shared" si="83"/>
        <v>0</v>
      </c>
      <c r="F740" s="150">
        <v>0</v>
      </c>
      <c r="G740" s="171">
        <f t="shared" si="81"/>
        <v>0</v>
      </c>
      <c r="H740" s="1"/>
    </row>
    <row r="741" spans="1:18" ht="25.5" customHeight="1">
      <c r="A741" s="157">
        <f t="shared" si="82"/>
        <v>650</v>
      </c>
      <c r="B741" s="139"/>
      <c r="C741" s="14"/>
      <c r="D741" s="23"/>
      <c r="E741" s="165">
        <f t="shared" si="83"/>
        <v>0</v>
      </c>
      <c r="F741" s="150">
        <v>0</v>
      </c>
      <c r="G741" s="171">
        <f t="shared" si="81"/>
        <v>0</v>
      </c>
      <c r="H741" s="1"/>
    </row>
    <row r="742" spans="1:18" ht="25.5" customHeight="1">
      <c r="A742" s="157">
        <f t="shared" si="82"/>
        <v>651</v>
      </c>
      <c r="B742" s="139"/>
      <c r="C742" s="14"/>
      <c r="D742" s="23"/>
      <c r="E742" s="165">
        <f t="shared" si="83"/>
        <v>0</v>
      </c>
      <c r="F742" s="150">
        <v>0</v>
      </c>
      <c r="G742" s="171">
        <f t="shared" si="81"/>
        <v>0</v>
      </c>
      <c r="H742" s="1"/>
    </row>
    <row r="743" spans="1:18" ht="25.5" customHeight="1">
      <c r="A743" s="157">
        <f t="shared" si="82"/>
        <v>652</v>
      </c>
      <c r="B743" s="139"/>
      <c r="C743" s="14"/>
      <c r="D743" s="23"/>
      <c r="E743" s="165">
        <f t="shared" si="83"/>
        <v>0</v>
      </c>
      <c r="F743" s="150">
        <v>0</v>
      </c>
      <c r="G743" s="171">
        <f t="shared" si="81"/>
        <v>0</v>
      </c>
      <c r="H743" s="1"/>
    </row>
    <row r="744" spans="1:18" ht="25.5" customHeight="1">
      <c r="A744" s="157">
        <f t="shared" si="82"/>
        <v>653</v>
      </c>
      <c r="B744" s="139"/>
      <c r="C744" s="14"/>
      <c r="D744" s="23"/>
      <c r="E744" s="165">
        <f t="shared" si="83"/>
        <v>0</v>
      </c>
      <c r="F744" s="150">
        <v>0</v>
      </c>
      <c r="G744" s="171">
        <f t="shared" si="81"/>
        <v>0</v>
      </c>
      <c r="H744" s="1"/>
    </row>
    <row r="745" spans="1:18" ht="25.5" customHeight="1">
      <c r="A745" s="157">
        <f>A744+1</f>
        <v>654</v>
      </c>
      <c r="B745" s="139"/>
      <c r="C745" s="14"/>
      <c r="D745" s="23"/>
      <c r="E745" s="165">
        <f t="shared" si="83"/>
        <v>0</v>
      </c>
      <c r="F745" s="150">
        <v>0</v>
      </c>
      <c r="G745" s="171">
        <f t="shared" si="81"/>
        <v>0</v>
      </c>
      <c r="H745" s="1"/>
    </row>
    <row r="746" spans="1:18" ht="25.5" customHeight="1">
      <c r="A746" s="157">
        <f>A745+1</f>
        <v>655</v>
      </c>
      <c r="B746" s="139"/>
      <c r="C746" s="14"/>
      <c r="D746" s="23"/>
      <c r="E746" s="165">
        <f t="shared" si="83"/>
        <v>0</v>
      </c>
      <c r="F746" s="150">
        <v>0</v>
      </c>
      <c r="G746" s="171">
        <f t="shared" si="81"/>
        <v>0</v>
      </c>
      <c r="H746" s="1"/>
    </row>
    <row r="747" spans="1:18" ht="25.5" customHeight="1">
      <c r="A747" s="157">
        <f t="shared" ref="A747:A767" si="84">A746+1</f>
        <v>656</v>
      </c>
      <c r="B747" s="139"/>
      <c r="C747" s="14"/>
      <c r="D747" s="23"/>
      <c r="E747" s="165">
        <f t="shared" si="83"/>
        <v>0</v>
      </c>
      <c r="F747" s="150">
        <v>0</v>
      </c>
      <c r="G747" s="171">
        <f t="shared" si="81"/>
        <v>0</v>
      </c>
      <c r="H747" s="1"/>
    </row>
    <row r="748" spans="1:18" ht="25.5" customHeight="1">
      <c r="A748" s="157">
        <f t="shared" si="84"/>
        <v>657</v>
      </c>
      <c r="B748" s="139"/>
      <c r="C748" s="14"/>
      <c r="D748" s="23"/>
      <c r="E748" s="165">
        <f t="shared" si="83"/>
        <v>0</v>
      </c>
      <c r="F748" s="150">
        <v>0</v>
      </c>
      <c r="G748" s="171">
        <f t="shared" si="81"/>
        <v>0</v>
      </c>
      <c r="H748" s="1"/>
    </row>
    <row r="749" spans="1:18" ht="25.5" customHeight="1">
      <c r="A749" s="157">
        <f t="shared" si="84"/>
        <v>658</v>
      </c>
      <c r="B749" s="139"/>
      <c r="C749" s="14"/>
      <c r="D749" s="23"/>
      <c r="E749" s="165">
        <f t="shared" si="83"/>
        <v>0</v>
      </c>
      <c r="F749" s="150">
        <v>0</v>
      </c>
      <c r="G749" s="171">
        <f t="shared" si="81"/>
        <v>0</v>
      </c>
      <c r="H749" s="1"/>
    </row>
    <row r="750" spans="1:18" ht="25.5" customHeight="1">
      <c r="A750" s="157">
        <f t="shared" si="84"/>
        <v>659</v>
      </c>
      <c r="B750" s="139"/>
      <c r="C750" s="14"/>
      <c r="D750" s="23"/>
      <c r="E750" s="165">
        <f t="shared" si="83"/>
        <v>0</v>
      </c>
      <c r="F750" s="150">
        <v>0</v>
      </c>
      <c r="G750" s="171">
        <f t="shared" si="81"/>
        <v>0</v>
      </c>
      <c r="H750" s="1"/>
    </row>
    <row r="751" spans="1:18" ht="25.5" customHeight="1">
      <c r="A751" s="157">
        <f t="shared" si="84"/>
        <v>660</v>
      </c>
      <c r="B751" s="139"/>
      <c r="C751" s="14"/>
      <c r="D751" s="23"/>
      <c r="E751" s="165">
        <f t="shared" si="83"/>
        <v>0</v>
      </c>
      <c r="F751" s="150">
        <v>0</v>
      </c>
      <c r="G751" s="171">
        <f t="shared" si="81"/>
        <v>0</v>
      </c>
      <c r="H751" s="1"/>
    </row>
    <row r="752" spans="1:18" ht="25.5" customHeight="1">
      <c r="A752" s="157">
        <f t="shared" si="84"/>
        <v>661</v>
      </c>
      <c r="B752" s="139"/>
      <c r="C752" s="14"/>
      <c r="D752" s="23"/>
      <c r="E752" s="165">
        <f t="shared" si="83"/>
        <v>0</v>
      </c>
      <c r="F752" s="150">
        <v>0</v>
      </c>
      <c r="G752" s="171">
        <f t="shared" si="81"/>
        <v>0</v>
      </c>
      <c r="H752" s="1"/>
    </row>
    <row r="753" spans="1:8" ht="25.5" customHeight="1">
      <c r="A753" s="157">
        <f t="shared" si="84"/>
        <v>662</v>
      </c>
      <c r="B753" s="139"/>
      <c r="C753" s="14"/>
      <c r="D753" s="23"/>
      <c r="E753" s="165">
        <f t="shared" si="83"/>
        <v>0</v>
      </c>
      <c r="F753" s="150">
        <v>0</v>
      </c>
      <c r="G753" s="171">
        <f t="shared" si="81"/>
        <v>0</v>
      </c>
      <c r="H753" s="1"/>
    </row>
    <row r="754" spans="1:8" ht="25.5" customHeight="1">
      <c r="A754" s="157">
        <f t="shared" si="84"/>
        <v>663</v>
      </c>
      <c r="B754" s="139"/>
      <c r="C754" s="14"/>
      <c r="D754" s="23"/>
      <c r="E754" s="165">
        <f t="shared" si="83"/>
        <v>0</v>
      </c>
      <c r="F754" s="150">
        <v>0</v>
      </c>
      <c r="G754" s="171">
        <f t="shared" si="81"/>
        <v>0</v>
      </c>
      <c r="H754" s="1"/>
    </row>
    <row r="755" spans="1:8" ht="25.5" customHeight="1">
      <c r="A755" s="157">
        <f t="shared" si="84"/>
        <v>664</v>
      </c>
      <c r="B755" s="139"/>
      <c r="C755" s="14"/>
      <c r="D755" s="23"/>
      <c r="E755" s="165">
        <f t="shared" si="83"/>
        <v>0</v>
      </c>
      <c r="F755" s="150">
        <v>0</v>
      </c>
      <c r="G755" s="171">
        <f t="shared" si="81"/>
        <v>0</v>
      </c>
      <c r="H755" s="1"/>
    </row>
    <row r="756" spans="1:8" ht="25.5" customHeight="1">
      <c r="A756" s="157">
        <f t="shared" si="84"/>
        <v>665</v>
      </c>
      <c r="B756" s="139"/>
      <c r="C756" s="14"/>
      <c r="D756" s="23"/>
      <c r="E756" s="165">
        <f t="shared" si="83"/>
        <v>0</v>
      </c>
      <c r="F756" s="150">
        <v>0</v>
      </c>
      <c r="G756" s="171">
        <f t="shared" si="81"/>
        <v>0</v>
      </c>
      <c r="H756" s="1"/>
    </row>
    <row r="757" spans="1:8" ht="25.5" customHeight="1">
      <c r="A757" s="157">
        <f t="shared" si="84"/>
        <v>666</v>
      </c>
      <c r="B757" s="139"/>
      <c r="C757" s="14"/>
      <c r="D757" s="23"/>
      <c r="E757" s="165">
        <f t="shared" si="83"/>
        <v>0</v>
      </c>
      <c r="F757" s="150">
        <v>0</v>
      </c>
      <c r="G757" s="171">
        <f t="shared" si="81"/>
        <v>0</v>
      </c>
      <c r="H757" s="1"/>
    </row>
    <row r="758" spans="1:8" ht="25.5" customHeight="1">
      <c r="A758" s="157">
        <f t="shared" si="84"/>
        <v>667</v>
      </c>
      <c r="B758" s="139"/>
      <c r="C758" s="14"/>
      <c r="D758" s="23"/>
      <c r="E758" s="165">
        <f t="shared" si="83"/>
        <v>0</v>
      </c>
      <c r="F758" s="150">
        <v>0</v>
      </c>
      <c r="G758" s="171">
        <f t="shared" si="81"/>
        <v>0</v>
      </c>
      <c r="H758" s="1"/>
    </row>
    <row r="759" spans="1:8" ht="25.5" customHeight="1">
      <c r="A759" s="157">
        <f t="shared" si="84"/>
        <v>668</v>
      </c>
      <c r="B759" s="139"/>
      <c r="C759" s="14"/>
      <c r="D759" s="23"/>
      <c r="E759" s="165">
        <f t="shared" si="83"/>
        <v>0</v>
      </c>
      <c r="F759" s="150">
        <v>0</v>
      </c>
      <c r="G759" s="171">
        <f t="shared" si="81"/>
        <v>0</v>
      </c>
      <c r="H759" s="1"/>
    </row>
    <row r="760" spans="1:8" ht="25.5" customHeight="1">
      <c r="A760" s="157">
        <f t="shared" si="84"/>
        <v>669</v>
      </c>
      <c r="B760" s="139"/>
      <c r="C760" s="14"/>
      <c r="D760" s="23"/>
      <c r="E760" s="165">
        <f t="shared" si="83"/>
        <v>0</v>
      </c>
      <c r="F760" s="150">
        <v>0</v>
      </c>
      <c r="G760" s="171">
        <f t="shared" si="81"/>
        <v>0</v>
      </c>
      <c r="H760" s="1"/>
    </row>
    <row r="761" spans="1:8" ht="25.5" customHeight="1">
      <c r="A761" s="157">
        <f t="shared" si="84"/>
        <v>670</v>
      </c>
      <c r="B761" s="139"/>
      <c r="C761" s="14"/>
      <c r="D761" s="23"/>
      <c r="E761" s="165">
        <f t="shared" si="83"/>
        <v>0</v>
      </c>
      <c r="F761" s="150">
        <v>0</v>
      </c>
      <c r="G761" s="171">
        <f t="shared" si="81"/>
        <v>0</v>
      </c>
      <c r="H761" s="1"/>
    </row>
    <row r="762" spans="1:8" ht="25.5" customHeight="1">
      <c r="A762" s="157">
        <f t="shared" si="84"/>
        <v>671</v>
      </c>
      <c r="B762" s="139"/>
      <c r="C762" s="14"/>
      <c r="D762" s="23"/>
      <c r="E762" s="165">
        <f t="shared" si="83"/>
        <v>0</v>
      </c>
      <c r="F762" s="150">
        <v>0</v>
      </c>
      <c r="G762" s="171">
        <f t="shared" si="81"/>
        <v>0</v>
      </c>
      <c r="H762" s="1"/>
    </row>
    <row r="763" spans="1:8" ht="25.5" customHeight="1">
      <c r="A763" s="157">
        <f t="shared" si="84"/>
        <v>672</v>
      </c>
      <c r="B763" s="139"/>
      <c r="C763" s="14"/>
      <c r="D763" s="23"/>
      <c r="E763" s="165">
        <f t="shared" si="83"/>
        <v>0</v>
      </c>
      <c r="F763" s="150">
        <v>0</v>
      </c>
      <c r="G763" s="171">
        <f t="shared" si="81"/>
        <v>0</v>
      </c>
      <c r="H763" s="1"/>
    </row>
    <row r="764" spans="1:8" ht="25.5" customHeight="1">
      <c r="A764" s="157">
        <f t="shared" si="84"/>
        <v>673</v>
      </c>
      <c r="B764" s="139"/>
      <c r="C764" s="14"/>
      <c r="D764" s="23"/>
      <c r="E764" s="165">
        <f t="shared" si="83"/>
        <v>0</v>
      </c>
      <c r="F764" s="150">
        <v>0</v>
      </c>
      <c r="G764" s="171">
        <f t="shared" si="81"/>
        <v>0</v>
      </c>
      <c r="H764" s="1"/>
    </row>
    <row r="765" spans="1:8" ht="25.5" customHeight="1">
      <c r="A765" s="157">
        <f t="shared" si="84"/>
        <v>674</v>
      </c>
      <c r="B765" s="139"/>
      <c r="C765" s="14"/>
      <c r="D765" s="23"/>
      <c r="E765" s="165">
        <f t="shared" si="83"/>
        <v>0</v>
      </c>
      <c r="F765" s="150">
        <v>0</v>
      </c>
      <c r="G765" s="171">
        <f t="shared" si="81"/>
        <v>0</v>
      </c>
      <c r="H765" s="1"/>
    </row>
    <row r="766" spans="1:8" ht="25.5" customHeight="1">
      <c r="A766" s="157">
        <f t="shared" si="84"/>
        <v>675</v>
      </c>
      <c r="B766" s="139"/>
      <c r="C766" s="14"/>
      <c r="D766" s="23"/>
      <c r="E766" s="165">
        <f t="shared" si="83"/>
        <v>0</v>
      </c>
      <c r="F766" s="150">
        <v>0</v>
      </c>
      <c r="G766" s="171">
        <f t="shared" si="81"/>
        <v>0</v>
      </c>
      <c r="H766" s="1"/>
    </row>
    <row r="767" spans="1:8" ht="25.5" customHeight="1">
      <c r="A767" s="157">
        <f t="shared" si="84"/>
        <v>676</v>
      </c>
      <c r="B767" s="139"/>
      <c r="C767" s="14"/>
      <c r="D767" s="23"/>
      <c r="E767" s="165">
        <f t="shared" si="83"/>
        <v>0</v>
      </c>
      <c r="F767" s="150">
        <v>0</v>
      </c>
      <c r="G767" s="171">
        <f t="shared" si="81"/>
        <v>0</v>
      </c>
      <c r="H767" s="1"/>
    </row>
    <row r="768" spans="1:8" ht="25.5" customHeight="1">
      <c r="A768" s="157">
        <f>A767+1</f>
        <v>677</v>
      </c>
      <c r="B768" s="139"/>
      <c r="C768" s="14"/>
      <c r="D768" s="23"/>
      <c r="E768" s="165">
        <f t="shared" si="83"/>
        <v>0</v>
      </c>
      <c r="F768" s="150">
        <v>0</v>
      </c>
      <c r="G768" s="171">
        <f t="shared" si="81"/>
        <v>0</v>
      </c>
      <c r="H768" s="1"/>
    </row>
    <row r="769" spans="1:18" ht="25.5" customHeight="1">
      <c r="A769" s="157">
        <f>A768+1</f>
        <v>678</v>
      </c>
      <c r="B769" s="139"/>
      <c r="C769" s="14"/>
      <c r="D769" s="23"/>
      <c r="E769" s="165">
        <f t="shared" si="83"/>
        <v>0</v>
      </c>
      <c r="F769" s="150">
        <v>0</v>
      </c>
      <c r="G769" s="171">
        <f t="shared" si="81"/>
        <v>0</v>
      </c>
      <c r="H769" s="1"/>
    </row>
    <row r="770" spans="1:18" ht="25.5" customHeight="1">
      <c r="A770" s="157">
        <f t="shared" ref="A770:A771" si="85">A769+1</f>
        <v>679</v>
      </c>
      <c r="B770" s="139"/>
      <c r="C770" s="14"/>
      <c r="D770" s="23"/>
      <c r="E770" s="165">
        <f t="shared" si="83"/>
        <v>0</v>
      </c>
      <c r="F770" s="150">
        <v>0</v>
      </c>
      <c r="G770" s="171">
        <f t="shared" si="81"/>
        <v>0</v>
      </c>
      <c r="H770" s="1"/>
    </row>
    <row r="771" spans="1:18" ht="25.5" customHeight="1" thickBot="1">
      <c r="A771" s="157">
        <f t="shared" si="85"/>
        <v>680</v>
      </c>
      <c r="B771" s="139"/>
      <c r="C771" s="14"/>
      <c r="D771" s="23"/>
      <c r="E771" s="165">
        <f t="shared" si="83"/>
        <v>0</v>
      </c>
      <c r="F771" s="151">
        <v>0</v>
      </c>
      <c r="G771" s="171">
        <f t="shared" si="81"/>
        <v>0</v>
      </c>
      <c r="H771" s="1"/>
    </row>
    <row r="772" spans="1:18" s="8" customFormat="1" ht="25.5" customHeight="1" thickBot="1">
      <c r="A772" s="147"/>
      <c r="B772" s="143"/>
      <c r="C772" s="141"/>
      <c r="D772" s="142"/>
      <c r="E772" s="166" t="s">
        <v>75</v>
      </c>
      <c r="F772" s="152">
        <f>SUM(F732:F771)</f>
        <v>0</v>
      </c>
      <c r="G772" s="172">
        <f>SUM(G732:G771)</f>
        <v>0</v>
      </c>
    </row>
    <row r="773" spans="1:18" ht="19.5" customHeight="1">
      <c r="B773" s="145"/>
      <c r="C773" s="146"/>
      <c r="D773" s="146"/>
      <c r="E773" s="167"/>
      <c r="F773" s="153"/>
      <c r="G773" s="167"/>
      <c r="H773" s="1"/>
    </row>
    <row r="774" spans="1:18" s="8" customFormat="1" ht="30" customHeight="1">
      <c r="A774" s="156"/>
      <c r="B774" s="253" t="s">
        <v>79</v>
      </c>
      <c r="C774" s="254"/>
      <c r="D774" s="158"/>
      <c r="E774" s="163"/>
      <c r="F774" s="3"/>
      <c r="G774" s="162"/>
      <c r="H774" s="106"/>
      <c r="J774" s="31"/>
      <c r="K774" s="31"/>
      <c r="L774" s="31"/>
      <c r="M774" s="31"/>
      <c r="N774" s="31"/>
      <c r="O774" s="31"/>
      <c r="P774" s="31"/>
      <c r="Q774" s="31"/>
    </row>
    <row r="775" spans="1:18" s="8" customFormat="1" ht="30" customHeight="1">
      <c r="A775" s="156"/>
      <c r="B775" s="260"/>
      <c r="C775" s="261"/>
      <c r="D775" s="261"/>
      <c r="E775" s="262"/>
      <c r="F775" s="7"/>
      <c r="G775" s="170"/>
      <c r="H775" s="106"/>
      <c r="J775" s="31"/>
      <c r="K775" s="31"/>
      <c r="L775" s="31"/>
      <c r="M775" s="31"/>
      <c r="N775" s="31"/>
      <c r="O775" s="31"/>
      <c r="P775" s="31"/>
      <c r="Q775" s="31"/>
    </row>
    <row r="776" spans="1:18" s="8" customFormat="1" ht="54" customHeight="1">
      <c r="A776" s="48" t="s">
        <v>2</v>
      </c>
      <c r="B776" s="138" t="s">
        <v>5</v>
      </c>
      <c r="C776" s="48" t="s">
        <v>6</v>
      </c>
      <c r="D776" s="48" t="s">
        <v>78</v>
      </c>
      <c r="E776" s="164" t="s">
        <v>76</v>
      </c>
      <c r="F776" s="149" t="s">
        <v>74</v>
      </c>
      <c r="G776" s="164" t="s">
        <v>77</v>
      </c>
      <c r="H776" s="159"/>
      <c r="J776" s="32"/>
      <c r="K776" s="32"/>
      <c r="L776" s="32"/>
      <c r="M776" s="32"/>
      <c r="N776" s="32"/>
      <c r="O776" s="32"/>
      <c r="P776" s="32"/>
      <c r="Q776" s="32"/>
    </row>
    <row r="777" spans="1:18" ht="25.5" customHeight="1">
      <c r="A777" s="157">
        <f>A771+1</f>
        <v>681</v>
      </c>
      <c r="B777" s="139"/>
      <c r="C777" s="14"/>
      <c r="D777" s="23"/>
      <c r="E777" s="165">
        <v>0</v>
      </c>
      <c r="F777" s="150">
        <v>0</v>
      </c>
      <c r="G777" s="171">
        <f t="shared" ref="G777:G816" si="86">E777*(HOUR(F777)+DAY(F777)*24+MINUTE(F777)/60)</f>
        <v>0</v>
      </c>
      <c r="H777" s="1"/>
      <c r="J777" s="140"/>
      <c r="K777" s="33"/>
      <c r="L777" s="33"/>
      <c r="M777" s="33"/>
      <c r="N777" s="33"/>
      <c r="O777" s="33"/>
      <c r="P777" s="33"/>
      <c r="Q777" s="33"/>
      <c r="R777" s="8"/>
    </row>
    <row r="778" spans="1:18" ht="25.5" customHeight="1">
      <c r="A778" s="157">
        <f>A777+1</f>
        <v>682</v>
      </c>
      <c r="B778" s="139"/>
      <c r="C778" s="14"/>
      <c r="D778" s="23"/>
      <c r="E778" s="165">
        <f>E777</f>
        <v>0</v>
      </c>
      <c r="F778" s="150">
        <v>0</v>
      </c>
      <c r="G778" s="171">
        <f t="shared" si="86"/>
        <v>0</v>
      </c>
      <c r="H778" s="1"/>
      <c r="J778" s="34"/>
      <c r="K778" s="34"/>
      <c r="L778" s="34"/>
      <c r="M778" s="34"/>
      <c r="N778" s="34"/>
      <c r="O778" s="34"/>
      <c r="P778" s="34"/>
      <c r="Q778" s="34"/>
      <c r="R778" s="8"/>
    </row>
    <row r="779" spans="1:18" ht="25.5" customHeight="1">
      <c r="A779" s="157">
        <f t="shared" ref="A779:A789" si="87">A778+1</f>
        <v>683</v>
      </c>
      <c r="B779" s="139"/>
      <c r="C779" s="14"/>
      <c r="D779" s="23"/>
      <c r="E779" s="165">
        <f t="shared" ref="E779:E816" si="88">E778</f>
        <v>0</v>
      </c>
      <c r="F779" s="150">
        <v>0</v>
      </c>
      <c r="G779" s="171">
        <f t="shared" si="86"/>
        <v>0</v>
      </c>
      <c r="H779" s="1"/>
      <c r="J779" s="35"/>
      <c r="K779" s="35"/>
      <c r="L779" s="31"/>
      <c r="M779" s="31"/>
      <c r="N779" s="31"/>
      <c r="O779" s="31"/>
      <c r="P779" s="31"/>
      <c r="Q779" s="31"/>
      <c r="R779" s="8"/>
    </row>
    <row r="780" spans="1:18" ht="25.5" customHeight="1">
      <c r="A780" s="157">
        <f t="shared" si="87"/>
        <v>684</v>
      </c>
      <c r="B780" s="139"/>
      <c r="C780" s="14"/>
      <c r="D780" s="23"/>
      <c r="E780" s="165">
        <f t="shared" si="88"/>
        <v>0</v>
      </c>
      <c r="F780" s="150">
        <v>0</v>
      </c>
      <c r="G780" s="171">
        <f t="shared" si="86"/>
        <v>0</v>
      </c>
      <c r="H780" s="1"/>
      <c r="J780" s="35"/>
      <c r="K780" s="35"/>
      <c r="L780" s="31"/>
      <c r="M780" s="31"/>
      <c r="N780" s="31"/>
      <c r="O780" s="31"/>
      <c r="P780" s="31"/>
      <c r="Q780" s="31"/>
      <c r="R780" s="8"/>
    </row>
    <row r="781" spans="1:18" ht="25.5" customHeight="1">
      <c r="A781" s="157">
        <f t="shared" si="87"/>
        <v>685</v>
      </c>
      <c r="B781" s="139"/>
      <c r="C781" s="14"/>
      <c r="D781" s="23"/>
      <c r="E781" s="165">
        <f t="shared" si="88"/>
        <v>0</v>
      </c>
      <c r="F781" s="150">
        <v>0</v>
      </c>
      <c r="G781" s="171">
        <f t="shared" si="86"/>
        <v>0</v>
      </c>
      <c r="H781" s="1"/>
      <c r="J781" s="35"/>
      <c r="K781" s="31"/>
      <c r="L781" s="31"/>
      <c r="M781" s="31"/>
      <c r="N781" s="31"/>
      <c r="O781" s="31"/>
      <c r="P781" s="31"/>
      <c r="Q781" s="31"/>
      <c r="R781" s="8"/>
    </row>
    <row r="782" spans="1:18" ht="25.5" customHeight="1">
      <c r="A782" s="157">
        <f t="shared" si="87"/>
        <v>686</v>
      </c>
      <c r="B782" s="139"/>
      <c r="C782" s="14"/>
      <c r="D782" s="23"/>
      <c r="E782" s="165">
        <f t="shared" si="88"/>
        <v>0</v>
      </c>
      <c r="F782" s="150">
        <v>0</v>
      </c>
      <c r="G782" s="171">
        <f t="shared" si="86"/>
        <v>0</v>
      </c>
      <c r="H782" s="1"/>
      <c r="J782" s="35"/>
      <c r="K782" s="35"/>
      <c r="L782" s="31"/>
      <c r="M782" s="31"/>
      <c r="N782" s="31"/>
      <c r="O782" s="31"/>
      <c r="P782" s="31"/>
      <c r="Q782" s="31"/>
      <c r="R782" s="8"/>
    </row>
    <row r="783" spans="1:18" ht="25.5" customHeight="1">
      <c r="A783" s="157">
        <f t="shared" si="87"/>
        <v>687</v>
      </c>
      <c r="B783" s="139"/>
      <c r="C783" s="14"/>
      <c r="D783" s="23"/>
      <c r="E783" s="165">
        <f t="shared" si="88"/>
        <v>0</v>
      </c>
      <c r="F783" s="150">
        <v>0</v>
      </c>
      <c r="G783" s="171">
        <f t="shared" si="86"/>
        <v>0</v>
      </c>
      <c r="H783" s="1"/>
      <c r="J783" s="31"/>
      <c r="K783" s="31"/>
      <c r="L783" s="31"/>
      <c r="M783" s="31"/>
      <c r="N783" s="31"/>
      <c r="O783" s="31"/>
      <c r="P783" s="31"/>
      <c r="Q783" s="31"/>
      <c r="R783" s="8"/>
    </row>
    <row r="784" spans="1:18" ht="25.5" customHeight="1">
      <c r="A784" s="157">
        <f t="shared" si="87"/>
        <v>688</v>
      </c>
      <c r="B784" s="139"/>
      <c r="C784" s="14"/>
      <c r="D784" s="23"/>
      <c r="E784" s="165">
        <f t="shared" si="88"/>
        <v>0</v>
      </c>
      <c r="F784" s="150">
        <v>0</v>
      </c>
      <c r="G784" s="171">
        <f t="shared" si="86"/>
        <v>0</v>
      </c>
      <c r="H784" s="1"/>
    </row>
    <row r="785" spans="1:8" ht="25.5" customHeight="1">
      <c r="A785" s="157">
        <f t="shared" si="87"/>
        <v>689</v>
      </c>
      <c r="B785" s="139"/>
      <c r="C785" s="14"/>
      <c r="D785" s="23"/>
      <c r="E785" s="165">
        <f t="shared" si="88"/>
        <v>0</v>
      </c>
      <c r="F785" s="150">
        <v>0</v>
      </c>
      <c r="G785" s="171">
        <f t="shared" si="86"/>
        <v>0</v>
      </c>
      <c r="H785" s="1"/>
    </row>
    <row r="786" spans="1:8" ht="25.5" customHeight="1">
      <c r="A786" s="157">
        <f t="shared" si="87"/>
        <v>690</v>
      </c>
      <c r="B786" s="139"/>
      <c r="C786" s="14"/>
      <c r="D786" s="23"/>
      <c r="E786" s="165">
        <f t="shared" si="88"/>
        <v>0</v>
      </c>
      <c r="F786" s="150">
        <v>0</v>
      </c>
      <c r="G786" s="171">
        <f t="shared" si="86"/>
        <v>0</v>
      </c>
      <c r="H786" s="1"/>
    </row>
    <row r="787" spans="1:8" ht="25.5" customHeight="1">
      <c r="A787" s="157">
        <f t="shared" si="87"/>
        <v>691</v>
      </c>
      <c r="B787" s="139"/>
      <c r="C787" s="14"/>
      <c r="D787" s="23"/>
      <c r="E787" s="165">
        <f t="shared" si="88"/>
        <v>0</v>
      </c>
      <c r="F787" s="150">
        <v>0</v>
      </c>
      <c r="G787" s="171">
        <f t="shared" si="86"/>
        <v>0</v>
      </c>
      <c r="H787" s="1"/>
    </row>
    <row r="788" spans="1:8" ht="25.5" customHeight="1">
      <c r="A788" s="157">
        <f t="shared" si="87"/>
        <v>692</v>
      </c>
      <c r="B788" s="139"/>
      <c r="C788" s="14"/>
      <c r="D788" s="23"/>
      <c r="E788" s="165">
        <f t="shared" si="88"/>
        <v>0</v>
      </c>
      <c r="F788" s="150">
        <v>0</v>
      </c>
      <c r="G788" s="171">
        <f t="shared" si="86"/>
        <v>0</v>
      </c>
      <c r="H788" s="1"/>
    </row>
    <row r="789" spans="1:8" ht="25.5" customHeight="1">
      <c r="A789" s="157">
        <f t="shared" si="87"/>
        <v>693</v>
      </c>
      <c r="B789" s="139"/>
      <c r="C789" s="14"/>
      <c r="D789" s="23"/>
      <c r="E789" s="165">
        <f t="shared" si="88"/>
        <v>0</v>
      </c>
      <c r="F789" s="150">
        <v>0</v>
      </c>
      <c r="G789" s="171">
        <f t="shared" si="86"/>
        <v>0</v>
      </c>
      <c r="H789" s="1"/>
    </row>
    <row r="790" spans="1:8" ht="25.5" customHeight="1">
      <c r="A790" s="157">
        <f>A789+1</f>
        <v>694</v>
      </c>
      <c r="B790" s="139"/>
      <c r="C790" s="14"/>
      <c r="D790" s="23"/>
      <c r="E790" s="165">
        <f t="shared" si="88"/>
        <v>0</v>
      </c>
      <c r="F790" s="150">
        <v>0</v>
      </c>
      <c r="G790" s="171">
        <f t="shared" si="86"/>
        <v>0</v>
      </c>
      <c r="H790" s="1"/>
    </row>
    <row r="791" spans="1:8" ht="25.5" customHeight="1">
      <c r="A791" s="157">
        <f>A790+1</f>
        <v>695</v>
      </c>
      <c r="B791" s="139"/>
      <c r="C791" s="14"/>
      <c r="D791" s="23"/>
      <c r="E791" s="165">
        <f t="shared" si="88"/>
        <v>0</v>
      </c>
      <c r="F791" s="150">
        <v>0</v>
      </c>
      <c r="G791" s="171">
        <f t="shared" si="86"/>
        <v>0</v>
      </c>
      <c r="H791" s="1"/>
    </row>
    <row r="792" spans="1:8" ht="25.5" customHeight="1">
      <c r="A792" s="157">
        <f t="shared" ref="A792:A812" si="89">A791+1</f>
        <v>696</v>
      </c>
      <c r="B792" s="139"/>
      <c r="C792" s="14"/>
      <c r="D792" s="23"/>
      <c r="E792" s="165">
        <f t="shared" si="88"/>
        <v>0</v>
      </c>
      <c r="F792" s="150">
        <v>0</v>
      </c>
      <c r="G792" s="171">
        <f t="shared" si="86"/>
        <v>0</v>
      </c>
      <c r="H792" s="1"/>
    </row>
    <row r="793" spans="1:8" ht="25.5" customHeight="1">
      <c r="A793" s="157">
        <f t="shared" si="89"/>
        <v>697</v>
      </c>
      <c r="B793" s="139"/>
      <c r="C793" s="14"/>
      <c r="D793" s="23"/>
      <c r="E793" s="165">
        <f t="shared" si="88"/>
        <v>0</v>
      </c>
      <c r="F793" s="150">
        <v>0</v>
      </c>
      <c r="G793" s="171">
        <f t="shared" si="86"/>
        <v>0</v>
      </c>
      <c r="H793" s="1"/>
    </row>
    <row r="794" spans="1:8" ht="25.5" customHeight="1">
      <c r="A794" s="157">
        <f t="shared" si="89"/>
        <v>698</v>
      </c>
      <c r="B794" s="139"/>
      <c r="C794" s="14"/>
      <c r="D794" s="23"/>
      <c r="E794" s="165">
        <f t="shared" si="88"/>
        <v>0</v>
      </c>
      <c r="F794" s="150">
        <v>0</v>
      </c>
      <c r="G794" s="171">
        <f t="shared" si="86"/>
        <v>0</v>
      </c>
      <c r="H794" s="1"/>
    </row>
    <row r="795" spans="1:8" ht="25.5" customHeight="1">
      <c r="A795" s="157">
        <f t="shared" si="89"/>
        <v>699</v>
      </c>
      <c r="B795" s="139"/>
      <c r="C795" s="14"/>
      <c r="D795" s="23"/>
      <c r="E795" s="165">
        <f t="shared" si="88"/>
        <v>0</v>
      </c>
      <c r="F795" s="150">
        <v>0</v>
      </c>
      <c r="G795" s="171">
        <f t="shared" si="86"/>
        <v>0</v>
      </c>
      <c r="H795" s="1"/>
    </row>
    <row r="796" spans="1:8" ht="25.5" customHeight="1">
      <c r="A796" s="157">
        <f t="shared" si="89"/>
        <v>700</v>
      </c>
      <c r="B796" s="139"/>
      <c r="C796" s="14"/>
      <c r="D796" s="23"/>
      <c r="E796" s="165">
        <f t="shared" si="88"/>
        <v>0</v>
      </c>
      <c r="F796" s="150">
        <v>0</v>
      </c>
      <c r="G796" s="171">
        <f t="shared" si="86"/>
        <v>0</v>
      </c>
      <c r="H796" s="1"/>
    </row>
    <row r="797" spans="1:8" ht="25.5" customHeight="1">
      <c r="A797" s="157">
        <f t="shared" si="89"/>
        <v>701</v>
      </c>
      <c r="B797" s="139"/>
      <c r="C797" s="14"/>
      <c r="D797" s="23"/>
      <c r="E797" s="165">
        <f t="shared" si="88"/>
        <v>0</v>
      </c>
      <c r="F797" s="150">
        <v>0</v>
      </c>
      <c r="G797" s="171">
        <f t="shared" si="86"/>
        <v>0</v>
      </c>
      <c r="H797" s="1"/>
    </row>
    <row r="798" spans="1:8" ht="25.5" customHeight="1">
      <c r="A798" s="157">
        <f t="shared" si="89"/>
        <v>702</v>
      </c>
      <c r="B798" s="139"/>
      <c r="C798" s="14"/>
      <c r="D798" s="23"/>
      <c r="E798" s="165">
        <f t="shared" si="88"/>
        <v>0</v>
      </c>
      <c r="F798" s="150">
        <v>0</v>
      </c>
      <c r="G798" s="171">
        <f t="shared" si="86"/>
        <v>0</v>
      </c>
      <c r="H798" s="1"/>
    </row>
    <row r="799" spans="1:8" ht="25.5" customHeight="1">
      <c r="A799" s="157">
        <f t="shared" si="89"/>
        <v>703</v>
      </c>
      <c r="B799" s="139"/>
      <c r="C799" s="14"/>
      <c r="D799" s="23"/>
      <c r="E799" s="165">
        <f t="shared" si="88"/>
        <v>0</v>
      </c>
      <c r="F799" s="150">
        <v>0</v>
      </c>
      <c r="G799" s="171">
        <f t="shared" si="86"/>
        <v>0</v>
      </c>
      <c r="H799" s="1"/>
    </row>
    <row r="800" spans="1:8" ht="25.5" customHeight="1">
      <c r="A800" s="157">
        <f t="shared" si="89"/>
        <v>704</v>
      </c>
      <c r="B800" s="139"/>
      <c r="C800" s="14"/>
      <c r="D800" s="23"/>
      <c r="E800" s="165">
        <f t="shared" si="88"/>
        <v>0</v>
      </c>
      <c r="F800" s="150">
        <v>0</v>
      </c>
      <c r="G800" s="171">
        <f t="shared" si="86"/>
        <v>0</v>
      </c>
      <c r="H800" s="1"/>
    </row>
    <row r="801" spans="1:8" ht="25.5" customHeight="1">
      <c r="A801" s="157">
        <f t="shared" si="89"/>
        <v>705</v>
      </c>
      <c r="B801" s="139"/>
      <c r="C801" s="14"/>
      <c r="D801" s="23"/>
      <c r="E801" s="165">
        <f t="shared" si="88"/>
        <v>0</v>
      </c>
      <c r="F801" s="150">
        <v>0</v>
      </c>
      <c r="G801" s="171">
        <f t="shared" si="86"/>
        <v>0</v>
      </c>
      <c r="H801" s="1"/>
    </row>
    <row r="802" spans="1:8" ht="25.5" customHeight="1">
      <c r="A802" s="157">
        <f t="shared" si="89"/>
        <v>706</v>
      </c>
      <c r="B802" s="139"/>
      <c r="C802" s="14"/>
      <c r="D802" s="23"/>
      <c r="E802" s="165">
        <f t="shared" si="88"/>
        <v>0</v>
      </c>
      <c r="F802" s="150">
        <v>0</v>
      </c>
      <c r="G802" s="171">
        <f t="shared" si="86"/>
        <v>0</v>
      </c>
      <c r="H802" s="1"/>
    </row>
    <row r="803" spans="1:8" ht="25.5" customHeight="1">
      <c r="A803" s="157">
        <f t="shared" si="89"/>
        <v>707</v>
      </c>
      <c r="B803" s="139"/>
      <c r="C803" s="14"/>
      <c r="D803" s="23"/>
      <c r="E803" s="165">
        <f t="shared" si="88"/>
        <v>0</v>
      </c>
      <c r="F803" s="150">
        <v>0</v>
      </c>
      <c r="G803" s="171">
        <f t="shared" si="86"/>
        <v>0</v>
      </c>
      <c r="H803" s="1"/>
    </row>
    <row r="804" spans="1:8" ht="25.5" customHeight="1">
      <c r="A804" s="157">
        <f t="shared" si="89"/>
        <v>708</v>
      </c>
      <c r="B804" s="139"/>
      <c r="C804" s="14"/>
      <c r="D804" s="23"/>
      <c r="E804" s="165">
        <f t="shared" si="88"/>
        <v>0</v>
      </c>
      <c r="F804" s="150">
        <v>0</v>
      </c>
      <c r="G804" s="171">
        <f t="shared" si="86"/>
        <v>0</v>
      </c>
      <c r="H804" s="1"/>
    </row>
    <row r="805" spans="1:8" ht="25.5" customHeight="1">
      <c r="A805" s="157">
        <f t="shared" si="89"/>
        <v>709</v>
      </c>
      <c r="B805" s="139"/>
      <c r="C805" s="14"/>
      <c r="D805" s="23"/>
      <c r="E805" s="165">
        <f t="shared" si="88"/>
        <v>0</v>
      </c>
      <c r="F805" s="150">
        <v>0</v>
      </c>
      <c r="G805" s="171">
        <f t="shared" si="86"/>
        <v>0</v>
      </c>
      <c r="H805" s="1"/>
    </row>
    <row r="806" spans="1:8" ht="25.5" customHeight="1">
      <c r="A806" s="157">
        <f t="shared" si="89"/>
        <v>710</v>
      </c>
      <c r="B806" s="139"/>
      <c r="C806" s="14"/>
      <c r="D806" s="23"/>
      <c r="E806" s="165">
        <f t="shared" si="88"/>
        <v>0</v>
      </c>
      <c r="F806" s="150">
        <v>0</v>
      </c>
      <c r="G806" s="171">
        <f t="shared" si="86"/>
        <v>0</v>
      </c>
      <c r="H806" s="1"/>
    </row>
    <row r="807" spans="1:8" ht="25.5" customHeight="1">
      <c r="A807" s="157">
        <f t="shared" si="89"/>
        <v>711</v>
      </c>
      <c r="B807" s="139"/>
      <c r="C807" s="14"/>
      <c r="D807" s="23"/>
      <c r="E807" s="165">
        <f t="shared" si="88"/>
        <v>0</v>
      </c>
      <c r="F807" s="150">
        <v>0</v>
      </c>
      <c r="G807" s="171">
        <f t="shared" si="86"/>
        <v>0</v>
      </c>
      <c r="H807" s="1"/>
    </row>
    <row r="808" spans="1:8" ht="25.5" customHeight="1">
      <c r="A808" s="157">
        <f t="shared" si="89"/>
        <v>712</v>
      </c>
      <c r="B808" s="139"/>
      <c r="C808" s="14"/>
      <c r="D808" s="23"/>
      <c r="E808" s="165">
        <f t="shared" si="88"/>
        <v>0</v>
      </c>
      <c r="F808" s="150">
        <v>0</v>
      </c>
      <c r="G808" s="171">
        <f t="shared" si="86"/>
        <v>0</v>
      </c>
      <c r="H808" s="1"/>
    </row>
    <row r="809" spans="1:8" ht="25.5" customHeight="1">
      <c r="A809" s="157">
        <f t="shared" si="89"/>
        <v>713</v>
      </c>
      <c r="B809" s="139"/>
      <c r="C809" s="14"/>
      <c r="D809" s="23"/>
      <c r="E809" s="165">
        <f t="shared" si="88"/>
        <v>0</v>
      </c>
      <c r="F809" s="150">
        <v>0</v>
      </c>
      <c r="G809" s="171">
        <f t="shared" si="86"/>
        <v>0</v>
      </c>
      <c r="H809" s="1"/>
    </row>
    <row r="810" spans="1:8" ht="25.5" customHeight="1">
      <c r="A810" s="157">
        <f t="shared" si="89"/>
        <v>714</v>
      </c>
      <c r="B810" s="139"/>
      <c r="C810" s="14"/>
      <c r="D810" s="23"/>
      <c r="E810" s="165">
        <f t="shared" si="88"/>
        <v>0</v>
      </c>
      <c r="F810" s="150">
        <v>0</v>
      </c>
      <c r="G810" s="171">
        <f t="shared" si="86"/>
        <v>0</v>
      </c>
      <c r="H810" s="1"/>
    </row>
    <row r="811" spans="1:8" ht="25.5" customHeight="1">
      <c r="A811" s="157">
        <f t="shared" si="89"/>
        <v>715</v>
      </c>
      <c r="B811" s="139"/>
      <c r="C811" s="14"/>
      <c r="D811" s="23"/>
      <c r="E811" s="165">
        <f t="shared" si="88"/>
        <v>0</v>
      </c>
      <c r="F811" s="150">
        <v>0</v>
      </c>
      <c r="G811" s="171">
        <f t="shared" si="86"/>
        <v>0</v>
      </c>
      <c r="H811" s="1"/>
    </row>
    <row r="812" spans="1:8" ht="25.5" customHeight="1">
      <c r="A812" s="157">
        <f t="shared" si="89"/>
        <v>716</v>
      </c>
      <c r="B812" s="139"/>
      <c r="C812" s="14"/>
      <c r="D812" s="23"/>
      <c r="E812" s="165">
        <f t="shared" si="88"/>
        <v>0</v>
      </c>
      <c r="F812" s="150">
        <v>0</v>
      </c>
      <c r="G812" s="171">
        <f t="shared" si="86"/>
        <v>0</v>
      </c>
      <c r="H812" s="1"/>
    </row>
    <row r="813" spans="1:8" ht="25.5" customHeight="1">
      <c r="A813" s="157">
        <f>A812+1</f>
        <v>717</v>
      </c>
      <c r="B813" s="139"/>
      <c r="C813" s="14"/>
      <c r="D813" s="23"/>
      <c r="E813" s="165">
        <f t="shared" si="88"/>
        <v>0</v>
      </c>
      <c r="F813" s="150">
        <v>0</v>
      </c>
      <c r="G813" s="171">
        <f t="shared" si="86"/>
        <v>0</v>
      </c>
      <c r="H813" s="1"/>
    </row>
    <row r="814" spans="1:8" ht="25.5" customHeight="1">
      <c r="A814" s="157">
        <f>A813+1</f>
        <v>718</v>
      </c>
      <c r="B814" s="139"/>
      <c r="C814" s="14"/>
      <c r="D814" s="23"/>
      <c r="E814" s="165">
        <f t="shared" si="88"/>
        <v>0</v>
      </c>
      <c r="F814" s="150">
        <v>0</v>
      </c>
      <c r="G814" s="171">
        <f t="shared" si="86"/>
        <v>0</v>
      </c>
      <c r="H814" s="1"/>
    </row>
    <row r="815" spans="1:8" ht="25.5" customHeight="1">
      <c r="A815" s="157">
        <f t="shared" ref="A815:A816" si="90">A814+1</f>
        <v>719</v>
      </c>
      <c r="B815" s="139"/>
      <c r="C815" s="14"/>
      <c r="D815" s="23"/>
      <c r="E815" s="165">
        <f t="shared" si="88"/>
        <v>0</v>
      </c>
      <c r="F815" s="150">
        <v>0</v>
      </c>
      <c r="G815" s="171">
        <f t="shared" si="86"/>
        <v>0</v>
      </c>
      <c r="H815" s="1"/>
    </row>
    <row r="816" spans="1:8" ht="25.5" customHeight="1" thickBot="1">
      <c r="A816" s="157">
        <f t="shared" si="90"/>
        <v>720</v>
      </c>
      <c r="B816" s="139"/>
      <c r="C816" s="14"/>
      <c r="D816" s="23"/>
      <c r="E816" s="165">
        <f t="shared" si="88"/>
        <v>0</v>
      </c>
      <c r="F816" s="151">
        <v>0</v>
      </c>
      <c r="G816" s="171">
        <f t="shared" si="86"/>
        <v>0</v>
      </c>
      <c r="H816" s="1"/>
    </row>
    <row r="817" spans="1:18" s="8" customFormat="1" ht="25.5" customHeight="1" thickBot="1">
      <c r="A817" s="147"/>
      <c r="B817" s="143"/>
      <c r="C817" s="141"/>
      <c r="D817" s="142"/>
      <c r="E817" s="166" t="s">
        <v>75</v>
      </c>
      <c r="F817" s="152">
        <f>SUM(F777:F816)</f>
        <v>0</v>
      </c>
      <c r="G817" s="172">
        <f>SUM(G777:G816)</f>
        <v>0</v>
      </c>
    </row>
    <row r="819" spans="1:18" s="8" customFormat="1" ht="30" customHeight="1">
      <c r="A819" s="156"/>
      <c r="B819" s="253" t="s">
        <v>79</v>
      </c>
      <c r="C819" s="254"/>
      <c r="D819" s="158"/>
      <c r="E819" s="163"/>
      <c r="F819" s="3"/>
      <c r="G819" s="162"/>
      <c r="H819" s="106"/>
      <c r="J819" s="31"/>
      <c r="K819" s="31"/>
      <c r="L819" s="31"/>
      <c r="M819" s="31"/>
      <c r="N819" s="31"/>
      <c r="O819" s="31"/>
      <c r="P819" s="31"/>
      <c r="Q819" s="31"/>
    </row>
    <row r="820" spans="1:18" s="8" customFormat="1" ht="30" customHeight="1">
      <c r="A820" s="156"/>
      <c r="B820" s="260"/>
      <c r="C820" s="261"/>
      <c r="D820" s="261"/>
      <c r="E820" s="262"/>
      <c r="F820" s="7"/>
      <c r="G820" s="170"/>
      <c r="H820" s="106"/>
      <c r="J820" s="31"/>
      <c r="K820" s="31"/>
      <c r="L820" s="31"/>
      <c r="M820" s="31"/>
      <c r="N820" s="31"/>
      <c r="O820" s="31"/>
      <c r="P820" s="31"/>
      <c r="Q820" s="31"/>
    </row>
    <row r="821" spans="1:18" s="8" customFormat="1" ht="54" customHeight="1">
      <c r="A821" s="48" t="s">
        <v>2</v>
      </c>
      <c r="B821" s="138" t="s">
        <v>5</v>
      </c>
      <c r="C821" s="48" t="s">
        <v>6</v>
      </c>
      <c r="D821" s="48" t="s">
        <v>78</v>
      </c>
      <c r="E821" s="164" t="s">
        <v>76</v>
      </c>
      <c r="F821" s="149" t="s">
        <v>74</v>
      </c>
      <c r="G821" s="164" t="s">
        <v>77</v>
      </c>
      <c r="H821" s="159"/>
      <c r="J821" s="32"/>
      <c r="K821" s="32"/>
      <c r="L821" s="32"/>
      <c r="M821" s="32"/>
      <c r="N821" s="32"/>
      <c r="O821" s="32"/>
      <c r="P821" s="32"/>
      <c r="Q821" s="32"/>
    </row>
    <row r="822" spans="1:18" ht="25.5" customHeight="1">
      <c r="A822" s="157">
        <f>A816+1</f>
        <v>721</v>
      </c>
      <c r="B822" s="139"/>
      <c r="C822" s="14"/>
      <c r="D822" s="23"/>
      <c r="E822" s="165">
        <v>0</v>
      </c>
      <c r="F822" s="150">
        <v>0</v>
      </c>
      <c r="G822" s="171">
        <f t="shared" ref="G822:G861" si="91">E822*(HOUR(F822)+DAY(F822)*24+MINUTE(F822)/60)</f>
        <v>0</v>
      </c>
      <c r="H822" s="1"/>
      <c r="J822" s="140"/>
      <c r="K822" s="33"/>
      <c r="L822" s="33"/>
      <c r="M822" s="33"/>
      <c r="N822" s="33"/>
      <c r="O822" s="33"/>
      <c r="P822" s="33"/>
      <c r="Q822" s="33"/>
      <c r="R822" s="8"/>
    </row>
    <row r="823" spans="1:18" ht="25.5" customHeight="1">
      <c r="A823" s="157">
        <f>A822+1</f>
        <v>722</v>
      </c>
      <c r="B823" s="139"/>
      <c r="C823" s="14"/>
      <c r="D823" s="23"/>
      <c r="E823" s="165">
        <f>E822</f>
        <v>0</v>
      </c>
      <c r="F823" s="150">
        <v>0</v>
      </c>
      <c r="G823" s="171">
        <f t="shared" si="91"/>
        <v>0</v>
      </c>
      <c r="H823" s="1"/>
      <c r="J823" s="34"/>
      <c r="K823" s="34"/>
      <c r="L823" s="34"/>
      <c r="M823" s="34"/>
      <c r="N823" s="34"/>
      <c r="O823" s="34"/>
      <c r="P823" s="34"/>
      <c r="Q823" s="34"/>
      <c r="R823" s="8"/>
    </row>
    <row r="824" spans="1:18" ht="25.5" customHeight="1">
      <c r="A824" s="157">
        <f t="shared" ref="A824:A834" si="92">A823+1</f>
        <v>723</v>
      </c>
      <c r="B824" s="139"/>
      <c r="C824" s="14"/>
      <c r="D824" s="23"/>
      <c r="E824" s="165">
        <f t="shared" ref="E824:E861" si="93">E823</f>
        <v>0</v>
      </c>
      <c r="F824" s="150">
        <v>0</v>
      </c>
      <c r="G824" s="171">
        <f t="shared" si="91"/>
        <v>0</v>
      </c>
      <c r="H824" s="1"/>
      <c r="J824" s="35"/>
      <c r="K824" s="35"/>
      <c r="L824" s="31"/>
      <c r="M824" s="31"/>
      <c r="N824" s="31"/>
      <c r="O824" s="31"/>
      <c r="P824" s="31"/>
      <c r="Q824" s="31"/>
      <c r="R824" s="8"/>
    </row>
    <row r="825" spans="1:18" ht="25.5" customHeight="1">
      <c r="A825" s="157">
        <f t="shared" si="92"/>
        <v>724</v>
      </c>
      <c r="B825" s="139"/>
      <c r="C825" s="14"/>
      <c r="D825" s="23"/>
      <c r="E825" s="165">
        <f t="shared" si="93"/>
        <v>0</v>
      </c>
      <c r="F825" s="150">
        <v>0</v>
      </c>
      <c r="G825" s="171">
        <f t="shared" si="91"/>
        <v>0</v>
      </c>
      <c r="H825" s="1"/>
      <c r="J825" s="35"/>
      <c r="K825" s="35"/>
      <c r="L825" s="31"/>
      <c r="M825" s="31"/>
      <c r="N825" s="31"/>
      <c r="O825" s="31"/>
      <c r="P825" s="31"/>
      <c r="Q825" s="31"/>
      <c r="R825" s="8"/>
    </row>
    <row r="826" spans="1:18" ht="25.5" customHeight="1">
      <c r="A826" s="157">
        <f t="shared" si="92"/>
        <v>725</v>
      </c>
      <c r="B826" s="139"/>
      <c r="C826" s="14"/>
      <c r="D826" s="23"/>
      <c r="E826" s="165">
        <f t="shared" si="93"/>
        <v>0</v>
      </c>
      <c r="F826" s="150">
        <v>0</v>
      </c>
      <c r="G826" s="171">
        <f t="shared" si="91"/>
        <v>0</v>
      </c>
      <c r="H826" s="1"/>
      <c r="J826" s="35"/>
      <c r="K826" s="31"/>
      <c r="L826" s="31"/>
      <c r="M826" s="31"/>
      <c r="N826" s="31"/>
      <c r="O826" s="31"/>
      <c r="P826" s="31"/>
      <c r="Q826" s="31"/>
      <c r="R826" s="8"/>
    </row>
    <row r="827" spans="1:18" ht="25.5" customHeight="1">
      <c r="A827" s="157">
        <f t="shared" si="92"/>
        <v>726</v>
      </c>
      <c r="B827" s="139"/>
      <c r="C827" s="14"/>
      <c r="D827" s="23"/>
      <c r="E827" s="165">
        <f t="shared" si="93"/>
        <v>0</v>
      </c>
      <c r="F827" s="150">
        <v>0</v>
      </c>
      <c r="G827" s="171">
        <f t="shared" si="91"/>
        <v>0</v>
      </c>
      <c r="H827" s="1"/>
      <c r="J827" s="35"/>
      <c r="K827" s="35"/>
      <c r="L827" s="31"/>
      <c r="M827" s="31"/>
      <c r="N827" s="31"/>
      <c r="O827" s="31"/>
      <c r="P827" s="31"/>
      <c r="Q827" s="31"/>
      <c r="R827" s="8"/>
    </row>
    <row r="828" spans="1:18" ht="25.5" customHeight="1">
      <c r="A828" s="157">
        <f t="shared" si="92"/>
        <v>727</v>
      </c>
      <c r="B828" s="139"/>
      <c r="C828" s="14"/>
      <c r="D828" s="23"/>
      <c r="E828" s="165">
        <f t="shared" si="93"/>
        <v>0</v>
      </c>
      <c r="F828" s="150">
        <v>0</v>
      </c>
      <c r="G828" s="171">
        <f t="shared" si="91"/>
        <v>0</v>
      </c>
      <c r="H828" s="1"/>
      <c r="J828" s="31"/>
      <c r="K828" s="31"/>
      <c r="L828" s="31"/>
      <c r="M828" s="31"/>
      <c r="N828" s="31"/>
      <c r="O828" s="31"/>
      <c r="P828" s="31"/>
      <c r="Q828" s="31"/>
      <c r="R828" s="8"/>
    </row>
    <row r="829" spans="1:18" ht="25.5" customHeight="1">
      <c r="A829" s="157">
        <f t="shared" si="92"/>
        <v>728</v>
      </c>
      <c r="B829" s="139"/>
      <c r="C829" s="14"/>
      <c r="D829" s="23"/>
      <c r="E829" s="165">
        <f t="shared" si="93"/>
        <v>0</v>
      </c>
      <c r="F829" s="150">
        <v>0</v>
      </c>
      <c r="G829" s="171">
        <f t="shared" si="91"/>
        <v>0</v>
      </c>
      <c r="H829" s="1"/>
    </row>
    <row r="830" spans="1:18" ht="25.5" customHeight="1">
      <c r="A830" s="157">
        <f t="shared" si="92"/>
        <v>729</v>
      </c>
      <c r="B830" s="139"/>
      <c r="C830" s="14"/>
      <c r="D830" s="23"/>
      <c r="E830" s="165">
        <f t="shared" si="93"/>
        <v>0</v>
      </c>
      <c r="F830" s="150">
        <v>0</v>
      </c>
      <c r="G830" s="171">
        <f t="shared" si="91"/>
        <v>0</v>
      </c>
      <c r="H830" s="1"/>
    </row>
    <row r="831" spans="1:18" ht="25.5" customHeight="1">
      <c r="A831" s="157">
        <f t="shared" si="92"/>
        <v>730</v>
      </c>
      <c r="B831" s="139"/>
      <c r="C831" s="14"/>
      <c r="D831" s="23"/>
      <c r="E831" s="165">
        <f t="shared" si="93"/>
        <v>0</v>
      </c>
      <c r="F831" s="150">
        <v>0</v>
      </c>
      <c r="G831" s="171">
        <f t="shared" si="91"/>
        <v>0</v>
      </c>
      <c r="H831" s="1"/>
    </row>
    <row r="832" spans="1:18" ht="25.5" customHeight="1">
      <c r="A832" s="157">
        <f t="shared" si="92"/>
        <v>731</v>
      </c>
      <c r="B832" s="139"/>
      <c r="C832" s="14"/>
      <c r="D832" s="23"/>
      <c r="E832" s="165">
        <f t="shared" si="93"/>
        <v>0</v>
      </c>
      <c r="F832" s="150">
        <v>0</v>
      </c>
      <c r="G832" s="171">
        <f t="shared" si="91"/>
        <v>0</v>
      </c>
      <c r="H832" s="1"/>
    </row>
    <row r="833" spans="1:8" ht="25.5" customHeight="1">
      <c r="A833" s="157">
        <f t="shared" si="92"/>
        <v>732</v>
      </c>
      <c r="B833" s="139"/>
      <c r="C833" s="14"/>
      <c r="D833" s="23"/>
      <c r="E833" s="165">
        <f t="shared" si="93"/>
        <v>0</v>
      </c>
      <c r="F833" s="150">
        <v>0</v>
      </c>
      <c r="G833" s="171">
        <f t="shared" si="91"/>
        <v>0</v>
      </c>
      <c r="H833" s="1"/>
    </row>
    <row r="834" spans="1:8" ht="25.5" customHeight="1">
      <c r="A834" s="157">
        <f t="shared" si="92"/>
        <v>733</v>
      </c>
      <c r="B834" s="139"/>
      <c r="C834" s="14"/>
      <c r="D834" s="23"/>
      <c r="E834" s="165">
        <f t="shared" si="93"/>
        <v>0</v>
      </c>
      <c r="F834" s="150">
        <v>0</v>
      </c>
      <c r="G834" s="171">
        <f t="shared" si="91"/>
        <v>0</v>
      </c>
      <c r="H834" s="1"/>
    </row>
    <row r="835" spans="1:8" ht="25.5" customHeight="1">
      <c r="A835" s="157">
        <f>A834+1</f>
        <v>734</v>
      </c>
      <c r="B835" s="139"/>
      <c r="C835" s="14"/>
      <c r="D835" s="23"/>
      <c r="E835" s="165">
        <f t="shared" si="93"/>
        <v>0</v>
      </c>
      <c r="F835" s="150">
        <v>0</v>
      </c>
      <c r="G835" s="171">
        <f t="shared" si="91"/>
        <v>0</v>
      </c>
      <c r="H835" s="1"/>
    </row>
    <row r="836" spans="1:8" ht="25.5" customHeight="1">
      <c r="A836" s="157">
        <f>A835+1</f>
        <v>735</v>
      </c>
      <c r="B836" s="139"/>
      <c r="C836" s="14"/>
      <c r="D836" s="23"/>
      <c r="E836" s="165">
        <f t="shared" si="93"/>
        <v>0</v>
      </c>
      <c r="F836" s="150">
        <v>0</v>
      </c>
      <c r="G836" s="171">
        <f t="shared" si="91"/>
        <v>0</v>
      </c>
      <c r="H836" s="1"/>
    </row>
    <row r="837" spans="1:8" ht="25.5" customHeight="1">
      <c r="A837" s="157">
        <f t="shared" ref="A837:A857" si="94">A836+1</f>
        <v>736</v>
      </c>
      <c r="B837" s="139"/>
      <c r="C837" s="14"/>
      <c r="D837" s="23"/>
      <c r="E837" s="165">
        <f t="shared" si="93"/>
        <v>0</v>
      </c>
      <c r="F837" s="150">
        <v>0</v>
      </c>
      <c r="G837" s="171">
        <f t="shared" si="91"/>
        <v>0</v>
      </c>
      <c r="H837" s="1"/>
    </row>
    <row r="838" spans="1:8" ht="25.5" customHeight="1">
      <c r="A838" s="157">
        <f t="shared" si="94"/>
        <v>737</v>
      </c>
      <c r="B838" s="139"/>
      <c r="C838" s="14"/>
      <c r="D838" s="23"/>
      <c r="E838" s="165">
        <f t="shared" si="93"/>
        <v>0</v>
      </c>
      <c r="F838" s="150">
        <v>0</v>
      </c>
      <c r="G838" s="171">
        <f t="shared" si="91"/>
        <v>0</v>
      </c>
      <c r="H838" s="1"/>
    </row>
    <row r="839" spans="1:8" ht="25.5" customHeight="1">
      <c r="A839" s="157">
        <f t="shared" si="94"/>
        <v>738</v>
      </c>
      <c r="B839" s="139"/>
      <c r="C839" s="14"/>
      <c r="D839" s="23"/>
      <c r="E839" s="165">
        <f t="shared" si="93"/>
        <v>0</v>
      </c>
      <c r="F839" s="150">
        <v>0</v>
      </c>
      <c r="G839" s="171">
        <f t="shared" si="91"/>
        <v>0</v>
      </c>
      <c r="H839" s="1"/>
    </row>
    <row r="840" spans="1:8" ht="25.5" customHeight="1">
      <c r="A840" s="157">
        <f t="shared" si="94"/>
        <v>739</v>
      </c>
      <c r="B840" s="139"/>
      <c r="C840" s="14"/>
      <c r="D840" s="23"/>
      <c r="E840" s="165">
        <f t="shared" si="93"/>
        <v>0</v>
      </c>
      <c r="F840" s="150">
        <v>0</v>
      </c>
      <c r="G840" s="171">
        <f t="shared" si="91"/>
        <v>0</v>
      </c>
      <c r="H840" s="1"/>
    </row>
    <row r="841" spans="1:8" ht="25.5" customHeight="1">
      <c r="A841" s="157">
        <f t="shared" si="94"/>
        <v>740</v>
      </c>
      <c r="B841" s="139"/>
      <c r="C841" s="14"/>
      <c r="D841" s="23"/>
      <c r="E841" s="165">
        <f t="shared" si="93"/>
        <v>0</v>
      </c>
      <c r="F841" s="150">
        <v>0</v>
      </c>
      <c r="G841" s="171">
        <f t="shared" si="91"/>
        <v>0</v>
      </c>
      <c r="H841" s="1"/>
    </row>
    <row r="842" spans="1:8" ht="25.5" customHeight="1">
      <c r="A842" s="157">
        <f t="shared" si="94"/>
        <v>741</v>
      </c>
      <c r="B842" s="139"/>
      <c r="C842" s="14"/>
      <c r="D842" s="23"/>
      <c r="E842" s="165">
        <f t="shared" si="93"/>
        <v>0</v>
      </c>
      <c r="F842" s="150">
        <v>0</v>
      </c>
      <c r="G842" s="171">
        <f t="shared" si="91"/>
        <v>0</v>
      </c>
      <c r="H842" s="1"/>
    </row>
    <row r="843" spans="1:8" ht="25.5" customHeight="1">
      <c r="A843" s="157">
        <f t="shared" si="94"/>
        <v>742</v>
      </c>
      <c r="B843" s="139"/>
      <c r="C843" s="14"/>
      <c r="D843" s="23"/>
      <c r="E843" s="165">
        <f t="shared" si="93"/>
        <v>0</v>
      </c>
      <c r="F843" s="150">
        <v>0</v>
      </c>
      <c r="G843" s="171">
        <f t="shared" si="91"/>
        <v>0</v>
      </c>
      <c r="H843" s="1"/>
    </row>
    <row r="844" spans="1:8" ht="25.5" customHeight="1">
      <c r="A844" s="157">
        <f t="shared" si="94"/>
        <v>743</v>
      </c>
      <c r="B844" s="139"/>
      <c r="C844" s="14"/>
      <c r="D844" s="23"/>
      <c r="E844" s="165">
        <f t="shared" si="93"/>
        <v>0</v>
      </c>
      <c r="F844" s="150">
        <v>0</v>
      </c>
      <c r="G844" s="171">
        <f t="shared" si="91"/>
        <v>0</v>
      </c>
      <c r="H844" s="1"/>
    </row>
    <row r="845" spans="1:8" ht="25.5" customHeight="1">
      <c r="A845" s="157">
        <f t="shared" si="94"/>
        <v>744</v>
      </c>
      <c r="B845" s="139"/>
      <c r="C845" s="14"/>
      <c r="D845" s="23"/>
      <c r="E845" s="165">
        <f t="shared" si="93"/>
        <v>0</v>
      </c>
      <c r="F845" s="150">
        <v>0</v>
      </c>
      <c r="G845" s="171">
        <f t="shared" si="91"/>
        <v>0</v>
      </c>
      <c r="H845" s="1"/>
    </row>
    <row r="846" spans="1:8" ht="25.5" customHeight="1">
      <c r="A846" s="157">
        <f t="shared" si="94"/>
        <v>745</v>
      </c>
      <c r="B846" s="139"/>
      <c r="C846" s="14"/>
      <c r="D846" s="23"/>
      <c r="E846" s="165">
        <f t="shared" si="93"/>
        <v>0</v>
      </c>
      <c r="F846" s="150">
        <v>0</v>
      </c>
      <c r="G846" s="171">
        <f t="shared" si="91"/>
        <v>0</v>
      </c>
      <c r="H846" s="1"/>
    </row>
    <row r="847" spans="1:8" ht="25.5" customHeight="1">
      <c r="A847" s="157">
        <f t="shared" si="94"/>
        <v>746</v>
      </c>
      <c r="B847" s="139"/>
      <c r="C847" s="14"/>
      <c r="D847" s="23"/>
      <c r="E847" s="165">
        <f t="shared" si="93"/>
        <v>0</v>
      </c>
      <c r="F847" s="150">
        <v>0</v>
      </c>
      <c r="G847" s="171">
        <f t="shared" si="91"/>
        <v>0</v>
      </c>
      <c r="H847" s="1"/>
    </row>
    <row r="848" spans="1:8" ht="25.5" customHeight="1">
      <c r="A848" s="157">
        <f t="shared" si="94"/>
        <v>747</v>
      </c>
      <c r="B848" s="139"/>
      <c r="C848" s="14"/>
      <c r="D848" s="23"/>
      <c r="E848" s="165">
        <f t="shared" si="93"/>
        <v>0</v>
      </c>
      <c r="F848" s="150">
        <v>0</v>
      </c>
      <c r="G848" s="171">
        <f t="shared" si="91"/>
        <v>0</v>
      </c>
      <c r="H848" s="1"/>
    </row>
    <row r="849" spans="1:17" ht="25.5" customHeight="1">
      <c r="A849" s="157">
        <f t="shared" si="94"/>
        <v>748</v>
      </c>
      <c r="B849" s="139"/>
      <c r="C849" s="14"/>
      <c r="D849" s="23"/>
      <c r="E849" s="165">
        <f t="shared" si="93"/>
        <v>0</v>
      </c>
      <c r="F849" s="150">
        <v>0</v>
      </c>
      <c r="G849" s="171">
        <f t="shared" si="91"/>
        <v>0</v>
      </c>
      <c r="H849" s="1"/>
    </row>
    <row r="850" spans="1:17" ht="25.5" customHeight="1">
      <c r="A850" s="157">
        <f t="shared" si="94"/>
        <v>749</v>
      </c>
      <c r="B850" s="139"/>
      <c r="C850" s="14"/>
      <c r="D850" s="23"/>
      <c r="E850" s="165">
        <f t="shared" si="93"/>
        <v>0</v>
      </c>
      <c r="F850" s="150">
        <v>0</v>
      </c>
      <c r="G850" s="171">
        <f t="shared" si="91"/>
        <v>0</v>
      </c>
      <c r="H850" s="1"/>
    </row>
    <row r="851" spans="1:17" ht="25.5" customHeight="1">
      <c r="A851" s="157">
        <f t="shared" si="94"/>
        <v>750</v>
      </c>
      <c r="B851" s="139"/>
      <c r="C851" s="14"/>
      <c r="D851" s="23"/>
      <c r="E851" s="165">
        <f t="shared" si="93"/>
        <v>0</v>
      </c>
      <c r="F851" s="150">
        <v>0</v>
      </c>
      <c r="G851" s="171">
        <f t="shared" si="91"/>
        <v>0</v>
      </c>
      <c r="H851" s="1"/>
    </row>
    <row r="852" spans="1:17" ht="25.5" customHeight="1">
      <c r="A852" s="157">
        <f t="shared" si="94"/>
        <v>751</v>
      </c>
      <c r="B852" s="139"/>
      <c r="C852" s="14"/>
      <c r="D852" s="23"/>
      <c r="E852" s="165">
        <f t="shared" si="93"/>
        <v>0</v>
      </c>
      <c r="F852" s="150">
        <v>0</v>
      </c>
      <c r="G852" s="171">
        <f t="shared" si="91"/>
        <v>0</v>
      </c>
      <c r="H852" s="1"/>
    </row>
    <row r="853" spans="1:17" ht="25.5" customHeight="1">
      <c r="A853" s="157">
        <f t="shared" si="94"/>
        <v>752</v>
      </c>
      <c r="B853" s="139"/>
      <c r="C853" s="14"/>
      <c r="D853" s="23"/>
      <c r="E853" s="165">
        <f t="shared" si="93"/>
        <v>0</v>
      </c>
      <c r="F853" s="150">
        <v>0</v>
      </c>
      <c r="G853" s="171">
        <f t="shared" si="91"/>
        <v>0</v>
      </c>
      <c r="H853" s="1"/>
    </row>
    <row r="854" spans="1:17" ht="25.5" customHeight="1">
      <c r="A854" s="157">
        <f t="shared" si="94"/>
        <v>753</v>
      </c>
      <c r="B854" s="139"/>
      <c r="C854" s="14"/>
      <c r="D854" s="23"/>
      <c r="E854" s="165">
        <f t="shared" si="93"/>
        <v>0</v>
      </c>
      <c r="F854" s="150">
        <v>0</v>
      </c>
      <c r="G854" s="171">
        <f t="shared" si="91"/>
        <v>0</v>
      </c>
      <c r="H854" s="1"/>
    </row>
    <row r="855" spans="1:17" ht="25.5" customHeight="1">
      <c r="A855" s="157">
        <f t="shared" si="94"/>
        <v>754</v>
      </c>
      <c r="B855" s="139"/>
      <c r="C855" s="14"/>
      <c r="D855" s="23"/>
      <c r="E855" s="165">
        <f t="shared" si="93"/>
        <v>0</v>
      </c>
      <c r="F855" s="150">
        <v>0</v>
      </c>
      <c r="G855" s="171">
        <f t="shared" si="91"/>
        <v>0</v>
      </c>
      <c r="H855" s="1"/>
    </row>
    <row r="856" spans="1:17" ht="25.5" customHeight="1">
      <c r="A856" s="157">
        <f t="shared" si="94"/>
        <v>755</v>
      </c>
      <c r="B856" s="139"/>
      <c r="C856" s="14"/>
      <c r="D856" s="23"/>
      <c r="E856" s="165">
        <f t="shared" si="93"/>
        <v>0</v>
      </c>
      <c r="F856" s="150">
        <v>0</v>
      </c>
      <c r="G856" s="171">
        <f t="shared" si="91"/>
        <v>0</v>
      </c>
      <c r="H856" s="1"/>
    </row>
    <row r="857" spans="1:17" ht="25.5" customHeight="1">
      <c r="A857" s="157">
        <f t="shared" si="94"/>
        <v>756</v>
      </c>
      <c r="B857" s="139"/>
      <c r="C857" s="14"/>
      <c r="D857" s="23"/>
      <c r="E857" s="165">
        <f t="shared" si="93"/>
        <v>0</v>
      </c>
      <c r="F857" s="150">
        <v>0</v>
      </c>
      <c r="G857" s="171">
        <f t="shared" si="91"/>
        <v>0</v>
      </c>
      <c r="H857" s="1"/>
    </row>
    <row r="858" spans="1:17" ht="25.5" customHeight="1">
      <c r="A858" s="157">
        <f>A857+1</f>
        <v>757</v>
      </c>
      <c r="B858" s="139"/>
      <c r="C858" s="14"/>
      <c r="D858" s="23"/>
      <c r="E858" s="165">
        <f t="shared" si="93"/>
        <v>0</v>
      </c>
      <c r="F858" s="150">
        <v>0</v>
      </c>
      <c r="G858" s="171">
        <f t="shared" si="91"/>
        <v>0</v>
      </c>
      <c r="H858" s="1"/>
    </row>
    <row r="859" spans="1:17" ht="25.5" customHeight="1">
      <c r="A859" s="157">
        <f>A858+1</f>
        <v>758</v>
      </c>
      <c r="B859" s="139"/>
      <c r="C859" s="14"/>
      <c r="D859" s="23"/>
      <c r="E859" s="165">
        <f t="shared" si="93"/>
        <v>0</v>
      </c>
      <c r="F859" s="150">
        <v>0</v>
      </c>
      <c r="G859" s="171">
        <f t="shared" si="91"/>
        <v>0</v>
      </c>
      <c r="H859" s="1"/>
    </row>
    <row r="860" spans="1:17" ht="25.5" customHeight="1">
      <c r="A860" s="157">
        <f t="shared" ref="A860:A861" si="95">A859+1</f>
        <v>759</v>
      </c>
      <c r="B860" s="139"/>
      <c r="C860" s="14"/>
      <c r="D860" s="23"/>
      <c r="E860" s="165">
        <f t="shared" si="93"/>
        <v>0</v>
      </c>
      <c r="F860" s="150">
        <v>0</v>
      </c>
      <c r="G860" s="171">
        <f t="shared" si="91"/>
        <v>0</v>
      </c>
      <c r="H860" s="1"/>
    </row>
    <row r="861" spans="1:17" ht="25.5" customHeight="1" thickBot="1">
      <c r="A861" s="157">
        <f t="shared" si="95"/>
        <v>760</v>
      </c>
      <c r="B861" s="139"/>
      <c r="C861" s="14"/>
      <c r="D861" s="23"/>
      <c r="E861" s="165">
        <f t="shared" si="93"/>
        <v>0</v>
      </c>
      <c r="F861" s="151">
        <v>0</v>
      </c>
      <c r="G861" s="171">
        <f t="shared" si="91"/>
        <v>0</v>
      </c>
      <c r="H861" s="1"/>
    </row>
    <row r="862" spans="1:17" s="8" customFormat="1" ht="25.5" customHeight="1" thickBot="1">
      <c r="A862" s="147"/>
      <c r="B862" s="143"/>
      <c r="C862" s="141"/>
      <c r="D862" s="142"/>
      <c r="E862" s="166" t="s">
        <v>75</v>
      </c>
      <c r="F862" s="152">
        <f>SUM(F822:F861)</f>
        <v>0</v>
      </c>
      <c r="G862" s="172">
        <f>SUM(G822:G861)</f>
        <v>0</v>
      </c>
    </row>
    <row r="863" spans="1:17" ht="19.5" customHeight="1">
      <c r="B863" s="145"/>
      <c r="C863" s="146"/>
      <c r="D863" s="146"/>
      <c r="E863" s="167"/>
      <c r="F863" s="153"/>
      <c r="G863" s="167"/>
      <c r="H863" s="1"/>
    </row>
    <row r="864" spans="1:17" s="8" customFormat="1" ht="30" customHeight="1">
      <c r="A864" s="156"/>
      <c r="B864" s="253" t="s">
        <v>79</v>
      </c>
      <c r="C864" s="254"/>
      <c r="D864" s="158"/>
      <c r="E864" s="163"/>
      <c r="F864" s="3"/>
      <c r="G864" s="162"/>
      <c r="H864" s="106"/>
      <c r="J864" s="31"/>
      <c r="K864" s="31"/>
      <c r="L864" s="31"/>
      <c r="M864" s="31"/>
      <c r="N864" s="31"/>
      <c r="O864" s="31"/>
      <c r="P864" s="31"/>
      <c r="Q864" s="31"/>
    </row>
    <row r="865" spans="1:18" s="8" customFormat="1" ht="30" customHeight="1">
      <c r="A865" s="156"/>
      <c r="B865" s="260"/>
      <c r="C865" s="261"/>
      <c r="D865" s="261"/>
      <c r="E865" s="262"/>
      <c r="F865" s="7"/>
      <c r="G865" s="170"/>
      <c r="H865" s="106"/>
      <c r="J865" s="31"/>
      <c r="K865" s="31"/>
      <c r="L865" s="31"/>
      <c r="M865" s="31"/>
      <c r="N865" s="31"/>
      <c r="O865" s="31"/>
      <c r="P865" s="31"/>
      <c r="Q865" s="31"/>
    </row>
    <row r="866" spans="1:18" s="8" customFormat="1" ht="54" customHeight="1">
      <c r="A866" s="48" t="s">
        <v>2</v>
      </c>
      <c r="B866" s="138" t="s">
        <v>5</v>
      </c>
      <c r="C866" s="48" t="s">
        <v>6</v>
      </c>
      <c r="D866" s="48" t="s">
        <v>78</v>
      </c>
      <c r="E866" s="164" t="s">
        <v>76</v>
      </c>
      <c r="F866" s="149" t="s">
        <v>74</v>
      </c>
      <c r="G866" s="164" t="s">
        <v>77</v>
      </c>
      <c r="H866" s="159"/>
      <c r="J866" s="32"/>
      <c r="K866" s="32"/>
      <c r="L866" s="32"/>
      <c r="M866" s="32"/>
      <c r="N866" s="32"/>
      <c r="O866" s="32"/>
      <c r="P866" s="32"/>
      <c r="Q866" s="32"/>
    </row>
    <row r="867" spans="1:18" ht="25.5" customHeight="1">
      <c r="A867" s="157">
        <f>A861+1</f>
        <v>761</v>
      </c>
      <c r="B867" s="139"/>
      <c r="C867" s="14"/>
      <c r="D867" s="23"/>
      <c r="E867" s="165">
        <v>0</v>
      </c>
      <c r="F867" s="150">
        <v>0</v>
      </c>
      <c r="G867" s="171">
        <f t="shared" ref="G867:G906" si="96">E867*(HOUR(F867)+DAY(F867)*24+MINUTE(F867)/60)</f>
        <v>0</v>
      </c>
      <c r="H867" s="1"/>
      <c r="J867" s="140"/>
      <c r="K867" s="33"/>
      <c r="L867" s="33"/>
      <c r="M867" s="33"/>
      <c r="N867" s="33"/>
      <c r="O867" s="33"/>
      <c r="P867" s="33"/>
      <c r="Q867" s="33"/>
      <c r="R867" s="8"/>
    </row>
    <row r="868" spans="1:18" ht="25.5" customHeight="1">
      <c r="A868" s="157">
        <f>A867+1</f>
        <v>762</v>
      </c>
      <c r="B868" s="139"/>
      <c r="C868" s="14"/>
      <c r="D868" s="23"/>
      <c r="E868" s="165">
        <f>E867</f>
        <v>0</v>
      </c>
      <c r="F868" s="150">
        <v>0</v>
      </c>
      <c r="G868" s="171">
        <f t="shared" si="96"/>
        <v>0</v>
      </c>
      <c r="H868" s="1"/>
      <c r="J868" s="34"/>
      <c r="K868" s="34"/>
      <c r="L868" s="34"/>
      <c r="M868" s="34"/>
      <c r="N868" s="34"/>
      <c r="O868" s="34"/>
      <c r="P868" s="34"/>
      <c r="Q868" s="34"/>
      <c r="R868" s="8"/>
    </row>
    <row r="869" spans="1:18" ht="25.5" customHeight="1">
      <c r="A869" s="157">
        <f t="shared" ref="A869:A879" si="97">A868+1</f>
        <v>763</v>
      </c>
      <c r="B869" s="139"/>
      <c r="C869" s="14"/>
      <c r="D869" s="23"/>
      <c r="E869" s="165">
        <f t="shared" ref="E869:E906" si="98">E868</f>
        <v>0</v>
      </c>
      <c r="F869" s="150">
        <v>0</v>
      </c>
      <c r="G869" s="171">
        <f t="shared" si="96"/>
        <v>0</v>
      </c>
      <c r="H869" s="1"/>
      <c r="J869" s="35"/>
      <c r="K869" s="35"/>
      <c r="L869" s="31"/>
      <c r="M869" s="31"/>
      <c r="N869" s="31"/>
      <c r="O869" s="31"/>
      <c r="P869" s="31"/>
      <c r="Q869" s="31"/>
      <c r="R869" s="8"/>
    </row>
    <row r="870" spans="1:18" ht="25.5" customHeight="1">
      <c r="A870" s="157">
        <f t="shared" si="97"/>
        <v>764</v>
      </c>
      <c r="B870" s="139"/>
      <c r="C870" s="14"/>
      <c r="D870" s="23"/>
      <c r="E870" s="165">
        <f t="shared" si="98"/>
        <v>0</v>
      </c>
      <c r="F870" s="150">
        <v>0</v>
      </c>
      <c r="G870" s="171">
        <f t="shared" si="96"/>
        <v>0</v>
      </c>
      <c r="H870" s="1"/>
      <c r="J870" s="35"/>
      <c r="K870" s="35"/>
      <c r="L870" s="31"/>
      <c r="M870" s="31"/>
      <c r="N870" s="31"/>
      <c r="O870" s="31"/>
      <c r="P870" s="31"/>
      <c r="Q870" s="31"/>
      <c r="R870" s="8"/>
    </row>
    <row r="871" spans="1:18" ht="25.5" customHeight="1">
      <c r="A871" s="157">
        <f t="shared" si="97"/>
        <v>765</v>
      </c>
      <c r="B871" s="139"/>
      <c r="C871" s="14"/>
      <c r="D871" s="23"/>
      <c r="E871" s="165">
        <f t="shared" si="98"/>
        <v>0</v>
      </c>
      <c r="F871" s="150">
        <v>0</v>
      </c>
      <c r="G871" s="171">
        <f t="shared" si="96"/>
        <v>0</v>
      </c>
      <c r="H871" s="1"/>
      <c r="J871" s="35"/>
      <c r="K871" s="31"/>
      <c r="L871" s="31"/>
      <c r="M871" s="31"/>
      <c r="N871" s="31"/>
      <c r="O871" s="31"/>
      <c r="P871" s="31"/>
      <c r="Q871" s="31"/>
      <c r="R871" s="8"/>
    </row>
    <row r="872" spans="1:18" ht="25.5" customHeight="1">
      <c r="A872" s="157">
        <f t="shared" si="97"/>
        <v>766</v>
      </c>
      <c r="B872" s="139"/>
      <c r="C872" s="14"/>
      <c r="D872" s="23"/>
      <c r="E872" s="165">
        <f t="shared" si="98"/>
        <v>0</v>
      </c>
      <c r="F872" s="150">
        <v>0</v>
      </c>
      <c r="G872" s="171">
        <f t="shared" si="96"/>
        <v>0</v>
      </c>
      <c r="H872" s="1"/>
      <c r="J872" s="35"/>
      <c r="K872" s="35"/>
      <c r="L872" s="31"/>
      <c r="M872" s="31"/>
      <c r="N872" s="31"/>
      <c r="O872" s="31"/>
      <c r="P872" s="31"/>
      <c r="Q872" s="31"/>
      <c r="R872" s="8"/>
    </row>
    <row r="873" spans="1:18" ht="25.5" customHeight="1">
      <c r="A873" s="157">
        <f t="shared" si="97"/>
        <v>767</v>
      </c>
      <c r="B873" s="139"/>
      <c r="C873" s="14"/>
      <c r="D873" s="23"/>
      <c r="E873" s="165">
        <f t="shared" si="98"/>
        <v>0</v>
      </c>
      <c r="F873" s="150">
        <v>0</v>
      </c>
      <c r="G873" s="171">
        <f t="shared" si="96"/>
        <v>0</v>
      </c>
      <c r="H873" s="1"/>
      <c r="J873" s="31"/>
      <c r="K873" s="31"/>
      <c r="L873" s="31"/>
      <c r="M873" s="31"/>
      <c r="N873" s="31"/>
      <c r="O873" s="31"/>
      <c r="P873" s="31"/>
      <c r="Q873" s="31"/>
      <c r="R873" s="8"/>
    </row>
    <row r="874" spans="1:18" ht="25.5" customHeight="1">
      <c r="A874" s="157">
        <f t="shared" si="97"/>
        <v>768</v>
      </c>
      <c r="B874" s="139"/>
      <c r="C874" s="14"/>
      <c r="D874" s="23"/>
      <c r="E874" s="165">
        <f t="shared" si="98"/>
        <v>0</v>
      </c>
      <c r="F874" s="150">
        <v>0</v>
      </c>
      <c r="G874" s="171">
        <f t="shared" si="96"/>
        <v>0</v>
      </c>
      <c r="H874" s="1"/>
    </row>
    <row r="875" spans="1:18" ht="25.5" customHeight="1">
      <c r="A875" s="157">
        <f t="shared" si="97"/>
        <v>769</v>
      </c>
      <c r="B875" s="139"/>
      <c r="C875" s="14"/>
      <c r="D875" s="23"/>
      <c r="E875" s="165">
        <f t="shared" si="98"/>
        <v>0</v>
      </c>
      <c r="F875" s="150">
        <v>0</v>
      </c>
      <c r="G875" s="171">
        <f t="shared" si="96"/>
        <v>0</v>
      </c>
      <c r="H875" s="1"/>
    </row>
    <row r="876" spans="1:18" ht="25.5" customHeight="1">
      <c r="A876" s="157">
        <f t="shared" si="97"/>
        <v>770</v>
      </c>
      <c r="B876" s="139"/>
      <c r="C876" s="14"/>
      <c r="D876" s="23"/>
      <c r="E876" s="165">
        <f t="shared" si="98"/>
        <v>0</v>
      </c>
      <c r="F876" s="150">
        <v>0</v>
      </c>
      <c r="G876" s="171">
        <f t="shared" si="96"/>
        <v>0</v>
      </c>
      <c r="H876" s="1"/>
    </row>
    <row r="877" spans="1:18" ht="25.5" customHeight="1">
      <c r="A877" s="157">
        <f t="shared" si="97"/>
        <v>771</v>
      </c>
      <c r="B877" s="139"/>
      <c r="C877" s="14"/>
      <c r="D877" s="23"/>
      <c r="E877" s="165">
        <f t="shared" si="98"/>
        <v>0</v>
      </c>
      <c r="F877" s="150">
        <v>0</v>
      </c>
      <c r="G877" s="171">
        <f t="shared" si="96"/>
        <v>0</v>
      </c>
      <c r="H877" s="1"/>
    </row>
    <row r="878" spans="1:18" ht="25.5" customHeight="1">
      <c r="A878" s="157">
        <f t="shared" si="97"/>
        <v>772</v>
      </c>
      <c r="B878" s="139"/>
      <c r="C878" s="14"/>
      <c r="D878" s="23"/>
      <c r="E878" s="165">
        <f t="shared" si="98"/>
        <v>0</v>
      </c>
      <c r="F878" s="150">
        <v>0</v>
      </c>
      <c r="G878" s="171">
        <f t="shared" si="96"/>
        <v>0</v>
      </c>
      <c r="H878" s="1"/>
    </row>
    <row r="879" spans="1:18" ht="25.5" customHeight="1">
      <c r="A879" s="157">
        <f t="shared" si="97"/>
        <v>773</v>
      </c>
      <c r="B879" s="139"/>
      <c r="C879" s="14"/>
      <c r="D879" s="23"/>
      <c r="E879" s="165">
        <f t="shared" si="98"/>
        <v>0</v>
      </c>
      <c r="F879" s="150">
        <v>0</v>
      </c>
      <c r="G879" s="171">
        <f t="shared" si="96"/>
        <v>0</v>
      </c>
      <c r="H879" s="1"/>
    </row>
    <row r="880" spans="1:18" ht="25.5" customHeight="1">
      <c r="A880" s="157">
        <f>A879+1</f>
        <v>774</v>
      </c>
      <c r="B880" s="139"/>
      <c r="C880" s="14"/>
      <c r="D880" s="23"/>
      <c r="E880" s="165">
        <f t="shared" si="98"/>
        <v>0</v>
      </c>
      <c r="F880" s="150">
        <v>0</v>
      </c>
      <c r="G880" s="171">
        <f t="shared" si="96"/>
        <v>0</v>
      </c>
      <c r="H880" s="1"/>
    </row>
    <row r="881" spans="1:8" ht="25.5" customHeight="1">
      <c r="A881" s="157">
        <f>A880+1</f>
        <v>775</v>
      </c>
      <c r="B881" s="139"/>
      <c r="C881" s="14"/>
      <c r="D881" s="23"/>
      <c r="E881" s="165">
        <f t="shared" si="98"/>
        <v>0</v>
      </c>
      <c r="F881" s="150">
        <v>0</v>
      </c>
      <c r="G881" s="171">
        <f t="shared" si="96"/>
        <v>0</v>
      </c>
      <c r="H881" s="1"/>
    </row>
    <row r="882" spans="1:8" ht="25.5" customHeight="1">
      <c r="A882" s="157">
        <f t="shared" ref="A882:A902" si="99">A881+1</f>
        <v>776</v>
      </c>
      <c r="B882" s="139"/>
      <c r="C882" s="14"/>
      <c r="D882" s="23"/>
      <c r="E882" s="165">
        <f t="shared" si="98"/>
        <v>0</v>
      </c>
      <c r="F882" s="150">
        <v>0</v>
      </c>
      <c r="G882" s="171">
        <f t="shared" si="96"/>
        <v>0</v>
      </c>
      <c r="H882" s="1"/>
    </row>
    <row r="883" spans="1:8" ht="25.5" customHeight="1">
      <c r="A883" s="157">
        <f t="shared" si="99"/>
        <v>777</v>
      </c>
      <c r="B883" s="139"/>
      <c r="C883" s="14"/>
      <c r="D883" s="23"/>
      <c r="E883" s="165">
        <f t="shared" si="98"/>
        <v>0</v>
      </c>
      <c r="F883" s="150">
        <v>0</v>
      </c>
      <c r="G883" s="171">
        <f t="shared" si="96"/>
        <v>0</v>
      </c>
      <c r="H883" s="1"/>
    </row>
    <row r="884" spans="1:8" ht="25.5" customHeight="1">
      <c r="A884" s="157">
        <f t="shared" si="99"/>
        <v>778</v>
      </c>
      <c r="B884" s="139"/>
      <c r="C884" s="14"/>
      <c r="D884" s="23"/>
      <c r="E884" s="165">
        <f t="shared" si="98"/>
        <v>0</v>
      </c>
      <c r="F884" s="150">
        <v>0</v>
      </c>
      <c r="G884" s="171">
        <f t="shared" si="96"/>
        <v>0</v>
      </c>
      <c r="H884" s="1"/>
    </row>
    <row r="885" spans="1:8" ht="25.5" customHeight="1">
      <c r="A885" s="157">
        <f t="shared" si="99"/>
        <v>779</v>
      </c>
      <c r="B885" s="139"/>
      <c r="C885" s="14"/>
      <c r="D885" s="23"/>
      <c r="E885" s="165">
        <f t="shared" si="98"/>
        <v>0</v>
      </c>
      <c r="F885" s="150">
        <v>0</v>
      </c>
      <c r="G885" s="171">
        <f t="shared" si="96"/>
        <v>0</v>
      </c>
      <c r="H885" s="1"/>
    </row>
    <row r="886" spans="1:8" ht="25.5" customHeight="1">
      <c r="A886" s="157">
        <f t="shared" si="99"/>
        <v>780</v>
      </c>
      <c r="B886" s="139"/>
      <c r="C886" s="14"/>
      <c r="D886" s="23"/>
      <c r="E886" s="165">
        <f t="shared" si="98"/>
        <v>0</v>
      </c>
      <c r="F886" s="150">
        <v>0</v>
      </c>
      <c r="G886" s="171">
        <f t="shared" si="96"/>
        <v>0</v>
      </c>
      <c r="H886" s="1"/>
    </row>
    <row r="887" spans="1:8" ht="25.5" customHeight="1">
      <c r="A887" s="157">
        <f t="shared" si="99"/>
        <v>781</v>
      </c>
      <c r="B887" s="139"/>
      <c r="C887" s="14"/>
      <c r="D887" s="23"/>
      <c r="E887" s="165">
        <f t="shared" si="98"/>
        <v>0</v>
      </c>
      <c r="F887" s="150">
        <v>0</v>
      </c>
      <c r="G887" s="171">
        <f t="shared" si="96"/>
        <v>0</v>
      </c>
      <c r="H887" s="1"/>
    </row>
    <row r="888" spans="1:8" ht="25.5" customHeight="1">
      <c r="A888" s="157">
        <f t="shared" si="99"/>
        <v>782</v>
      </c>
      <c r="B888" s="139"/>
      <c r="C888" s="14"/>
      <c r="D888" s="23"/>
      <c r="E888" s="165">
        <f t="shared" si="98"/>
        <v>0</v>
      </c>
      <c r="F888" s="150">
        <v>0</v>
      </c>
      <c r="G888" s="171">
        <f t="shared" si="96"/>
        <v>0</v>
      </c>
      <c r="H888" s="1"/>
    </row>
    <row r="889" spans="1:8" ht="25.5" customHeight="1">
      <c r="A889" s="157">
        <f t="shared" si="99"/>
        <v>783</v>
      </c>
      <c r="B889" s="139"/>
      <c r="C889" s="14"/>
      <c r="D889" s="23"/>
      <c r="E889" s="165">
        <f t="shared" si="98"/>
        <v>0</v>
      </c>
      <c r="F889" s="150">
        <v>0</v>
      </c>
      <c r="G889" s="171">
        <f t="shared" si="96"/>
        <v>0</v>
      </c>
      <c r="H889" s="1"/>
    </row>
    <row r="890" spans="1:8" ht="25.5" customHeight="1">
      <c r="A890" s="157">
        <f t="shared" si="99"/>
        <v>784</v>
      </c>
      <c r="B890" s="139"/>
      <c r="C890" s="14"/>
      <c r="D890" s="23"/>
      <c r="E890" s="165">
        <f t="shared" si="98"/>
        <v>0</v>
      </c>
      <c r="F890" s="150">
        <v>0</v>
      </c>
      <c r="G890" s="171">
        <f t="shared" si="96"/>
        <v>0</v>
      </c>
      <c r="H890" s="1"/>
    </row>
    <row r="891" spans="1:8" ht="25.5" customHeight="1">
      <c r="A891" s="157">
        <f t="shared" si="99"/>
        <v>785</v>
      </c>
      <c r="B891" s="139"/>
      <c r="C891" s="14"/>
      <c r="D891" s="23"/>
      <c r="E891" s="165">
        <f t="shared" si="98"/>
        <v>0</v>
      </c>
      <c r="F891" s="150">
        <v>0</v>
      </c>
      <c r="G891" s="171">
        <f t="shared" si="96"/>
        <v>0</v>
      </c>
      <c r="H891" s="1"/>
    </row>
    <row r="892" spans="1:8" ht="25.5" customHeight="1">
      <c r="A892" s="157">
        <f t="shared" si="99"/>
        <v>786</v>
      </c>
      <c r="B892" s="139"/>
      <c r="C892" s="14"/>
      <c r="D892" s="23"/>
      <c r="E892" s="165">
        <f t="shared" si="98"/>
        <v>0</v>
      </c>
      <c r="F892" s="150">
        <v>0</v>
      </c>
      <c r="G892" s="171">
        <f t="shared" si="96"/>
        <v>0</v>
      </c>
      <c r="H892" s="1"/>
    </row>
    <row r="893" spans="1:8" ht="25.5" customHeight="1">
      <c r="A893" s="157">
        <f t="shared" si="99"/>
        <v>787</v>
      </c>
      <c r="B893" s="139"/>
      <c r="C893" s="14"/>
      <c r="D893" s="23"/>
      <c r="E893" s="165">
        <f t="shared" si="98"/>
        <v>0</v>
      </c>
      <c r="F893" s="150">
        <v>0</v>
      </c>
      <c r="G893" s="171">
        <f t="shared" si="96"/>
        <v>0</v>
      </c>
      <c r="H893" s="1"/>
    </row>
    <row r="894" spans="1:8" ht="25.5" customHeight="1">
      <c r="A894" s="157">
        <f t="shared" si="99"/>
        <v>788</v>
      </c>
      <c r="B894" s="139"/>
      <c r="C894" s="14"/>
      <c r="D894" s="23"/>
      <c r="E894" s="165">
        <f t="shared" si="98"/>
        <v>0</v>
      </c>
      <c r="F894" s="150">
        <v>0</v>
      </c>
      <c r="G894" s="171">
        <f t="shared" si="96"/>
        <v>0</v>
      </c>
      <c r="H894" s="1"/>
    </row>
    <row r="895" spans="1:8" ht="25.5" customHeight="1">
      <c r="A895" s="157">
        <f t="shared" si="99"/>
        <v>789</v>
      </c>
      <c r="B895" s="139"/>
      <c r="C895" s="14"/>
      <c r="D895" s="23"/>
      <c r="E895" s="165">
        <f t="shared" si="98"/>
        <v>0</v>
      </c>
      <c r="F895" s="150">
        <v>0</v>
      </c>
      <c r="G895" s="171">
        <f t="shared" si="96"/>
        <v>0</v>
      </c>
      <c r="H895" s="1"/>
    </row>
    <row r="896" spans="1:8" ht="25.5" customHeight="1">
      <c r="A896" s="157">
        <f t="shared" si="99"/>
        <v>790</v>
      </c>
      <c r="B896" s="139"/>
      <c r="C896" s="14"/>
      <c r="D896" s="23"/>
      <c r="E896" s="165">
        <f t="shared" si="98"/>
        <v>0</v>
      </c>
      <c r="F896" s="150">
        <v>0</v>
      </c>
      <c r="G896" s="171">
        <f t="shared" si="96"/>
        <v>0</v>
      </c>
      <c r="H896" s="1"/>
    </row>
    <row r="897" spans="1:18" ht="25.5" customHeight="1">
      <c r="A897" s="157">
        <f t="shared" si="99"/>
        <v>791</v>
      </c>
      <c r="B897" s="139"/>
      <c r="C897" s="14"/>
      <c r="D897" s="23"/>
      <c r="E897" s="165">
        <f t="shared" si="98"/>
        <v>0</v>
      </c>
      <c r="F897" s="150">
        <v>0</v>
      </c>
      <c r="G897" s="171">
        <f t="shared" si="96"/>
        <v>0</v>
      </c>
      <c r="H897" s="1"/>
    </row>
    <row r="898" spans="1:18" ht="25.5" customHeight="1">
      <c r="A898" s="157">
        <f t="shared" si="99"/>
        <v>792</v>
      </c>
      <c r="B898" s="139"/>
      <c r="C898" s="14"/>
      <c r="D898" s="23"/>
      <c r="E898" s="165">
        <f t="shared" si="98"/>
        <v>0</v>
      </c>
      <c r="F898" s="150">
        <v>0</v>
      </c>
      <c r="G898" s="171">
        <f t="shared" si="96"/>
        <v>0</v>
      </c>
      <c r="H898" s="1"/>
    </row>
    <row r="899" spans="1:18" ht="25.5" customHeight="1">
      <c r="A899" s="157">
        <f t="shared" si="99"/>
        <v>793</v>
      </c>
      <c r="B899" s="139"/>
      <c r="C899" s="14"/>
      <c r="D899" s="23"/>
      <c r="E899" s="165">
        <f t="shared" si="98"/>
        <v>0</v>
      </c>
      <c r="F899" s="150">
        <v>0</v>
      </c>
      <c r="G899" s="171">
        <f t="shared" si="96"/>
        <v>0</v>
      </c>
      <c r="H899" s="1"/>
    </row>
    <row r="900" spans="1:18" ht="25.5" customHeight="1">
      <c r="A900" s="157">
        <f t="shared" si="99"/>
        <v>794</v>
      </c>
      <c r="B900" s="139"/>
      <c r="C900" s="14"/>
      <c r="D900" s="23"/>
      <c r="E900" s="165">
        <f t="shared" si="98"/>
        <v>0</v>
      </c>
      <c r="F900" s="150">
        <v>0</v>
      </c>
      <c r="G900" s="171">
        <f t="shared" si="96"/>
        <v>0</v>
      </c>
      <c r="H900" s="1"/>
    </row>
    <row r="901" spans="1:18" ht="25.5" customHeight="1">
      <c r="A901" s="157">
        <f t="shared" si="99"/>
        <v>795</v>
      </c>
      <c r="B901" s="139"/>
      <c r="C901" s="14"/>
      <c r="D901" s="23"/>
      <c r="E901" s="165">
        <f t="shared" si="98"/>
        <v>0</v>
      </c>
      <c r="F901" s="150">
        <v>0</v>
      </c>
      <c r="G901" s="171">
        <f t="shared" si="96"/>
        <v>0</v>
      </c>
      <c r="H901" s="1"/>
    </row>
    <row r="902" spans="1:18" ht="25.5" customHeight="1">
      <c r="A902" s="157">
        <f t="shared" si="99"/>
        <v>796</v>
      </c>
      <c r="B902" s="139"/>
      <c r="C902" s="14"/>
      <c r="D902" s="23"/>
      <c r="E902" s="165">
        <f t="shared" si="98"/>
        <v>0</v>
      </c>
      <c r="F902" s="150">
        <v>0</v>
      </c>
      <c r="G902" s="171">
        <f t="shared" si="96"/>
        <v>0</v>
      </c>
      <c r="H902" s="1"/>
    </row>
    <row r="903" spans="1:18" ht="25.5" customHeight="1">
      <c r="A903" s="157">
        <f>A902+1</f>
        <v>797</v>
      </c>
      <c r="B903" s="139"/>
      <c r="C903" s="14"/>
      <c r="D903" s="23"/>
      <c r="E903" s="165">
        <f t="shared" si="98"/>
        <v>0</v>
      </c>
      <c r="F903" s="150">
        <v>0</v>
      </c>
      <c r="G903" s="171">
        <f t="shared" si="96"/>
        <v>0</v>
      </c>
      <c r="H903" s="1"/>
    </row>
    <row r="904" spans="1:18" ht="25.5" customHeight="1">
      <c r="A904" s="157">
        <f>A903+1</f>
        <v>798</v>
      </c>
      <c r="B904" s="139"/>
      <c r="C904" s="14"/>
      <c r="D904" s="23"/>
      <c r="E904" s="165">
        <f t="shared" si="98"/>
        <v>0</v>
      </c>
      <c r="F904" s="150">
        <v>0</v>
      </c>
      <c r="G904" s="171">
        <f t="shared" si="96"/>
        <v>0</v>
      </c>
      <c r="H904" s="1"/>
    </row>
    <row r="905" spans="1:18" ht="25.5" customHeight="1">
      <c r="A905" s="157">
        <f t="shared" ref="A905:A906" si="100">A904+1</f>
        <v>799</v>
      </c>
      <c r="B905" s="139"/>
      <c r="C905" s="14"/>
      <c r="D905" s="23"/>
      <c r="E905" s="165">
        <f t="shared" si="98"/>
        <v>0</v>
      </c>
      <c r="F905" s="150">
        <v>0</v>
      </c>
      <c r="G905" s="171">
        <f t="shared" si="96"/>
        <v>0</v>
      </c>
      <c r="H905" s="1"/>
    </row>
    <row r="906" spans="1:18" ht="25.5" customHeight="1" thickBot="1">
      <c r="A906" s="157">
        <f t="shared" si="100"/>
        <v>800</v>
      </c>
      <c r="B906" s="139"/>
      <c r="C906" s="14"/>
      <c r="D906" s="23"/>
      <c r="E906" s="165">
        <f t="shared" si="98"/>
        <v>0</v>
      </c>
      <c r="F906" s="151">
        <v>0</v>
      </c>
      <c r="G906" s="171">
        <f t="shared" si="96"/>
        <v>0</v>
      </c>
      <c r="H906" s="1"/>
    </row>
    <row r="907" spans="1:18" s="8" customFormat="1" ht="25.5" customHeight="1" thickBot="1">
      <c r="A907" s="147"/>
      <c r="B907" s="143"/>
      <c r="C907" s="141"/>
      <c r="D907" s="142"/>
      <c r="E907" s="166" t="s">
        <v>75</v>
      </c>
      <c r="F907" s="152">
        <f>SUM(F867:F906)</f>
        <v>0</v>
      </c>
      <c r="G907" s="172">
        <f>SUM(G867:G906)</f>
        <v>0</v>
      </c>
    </row>
    <row r="909" spans="1:18" s="8" customFormat="1" ht="30" customHeight="1">
      <c r="A909" s="156"/>
      <c r="B909" s="253" t="s">
        <v>79</v>
      </c>
      <c r="C909" s="254"/>
      <c r="D909" s="158"/>
      <c r="E909" s="163"/>
      <c r="F909" s="3"/>
      <c r="G909" s="162"/>
      <c r="H909" s="106"/>
      <c r="J909" s="31"/>
      <c r="K909" s="31"/>
      <c r="L909" s="31"/>
      <c r="M909" s="31"/>
      <c r="N909" s="31"/>
      <c r="O909" s="31"/>
      <c r="P909" s="31"/>
      <c r="Q909" s="31"/>
    </row>
    <row r="910" spans="1:18" s="8" customFormat="1" ht="30" customHeight="1">
      <c r="A910" s="156"/>
      <c r="B910" s="260"/>
      <c r="C910" s="261"/>
      <c r="D910" s="261"/>
      <c r="E910" s="262"/>
      <c r="F910" s="7"/>
      <c r="G910" s="170"/>
      <c r="H910" s="106"/>
      <c r="J910" s="31"/>
      <c r="K910" s="31"/>
      <c r="L910" s="31"/>
      <c r="M910" s="31"/>
      <c r="N910" s="31"/>
      <c r="O910" s="31"/>
      <c r="P910" s="31"/>
      <c r="Q910" s="31"/>
    </row>
    <row r="911" spans="1:18" s="8" customFormat="1" ht="54" customHeight="1">
      <c r="A911" s="48" t="s">
        <v>2</v>
      </c>
      <c r="B911" s="138" t="s">
        <v>5</v>
      </c>
      <c r="C911" s="48" t="s">
        <v>6</v>
      </c>
      <c r="D911" s="48" t="s">
        <v>78</v>
      </c>
      <c r="E911" s="164" t="s">
        <v>76</v>
      </c>
      <c r="F911" s="149" t="s">
        <v>74</v>
      </c>
      <c r="G911" s="164" t="s">
        <v>77</v>
      </c>
      <c r="H911" s="159"/>
      <c r="J911" s="32"/>
      <c r="K911" s="32"/>
      <c r="L911" s="32"/>
      <c r="M911" s="32"/>
      <c r="N911" s="32"/>
      <c r="O911" s="32"/>
      <c r="P911" s="32"/>
      <c r="Q911" s="32"/>
    </row>
    <row r="912" spans="1:18" ht="25.5" customHeight="1">
      <c r="A912" s="157">
        <f>A906+1</f>
        <v>801</v>
      </c>
      <c r="B912" s="139"/>
      <c r="C912" s="14"/>
      <c r="D912" s="23"/>
      <c r="E912" s="165">
        <v>0</v>
      </c>
      <c r="F912" s="150">
        <v>0</v>
      </c>
      <c r="G912" s="171">
        <f t="shared" ref="G912:G951" si="101">E912*(HOUR(F912)+DAY(F912)*24+MINUTE(F912)/60)</f>
        <v>0</v>
      </c>
      <c r="H912" s="1"/>
      <c r="J912" s="140"/>
      <c r="K912" s="33"/>
      <c r="L912" s="33"/>
      <c r="M912" s="33"/>
      <c r="N912" s="33"/>
      <c r="O912" s="33"/>
      <c r="P912" s="33"/>
      <c r="Q912" s="33"/>
      <c r="R912" s="8"/>
    </row>
    <row r="913" spans="1:18" ht="25.5" customHeight="1">
      <c r="A913" s="157">
        <f>A912+1</f>
        <v>802</v>
      </c>
      <c r="B913" s="139"/>
      <c r="C913" s="14"/>
      <c r="D913" s="23"/>
      <c r="E913" s="165">
        <f>E912</f>
        <v>0</v>
      </c>
      <c r="F913" s="150">
        <v>0</v>
      </c>
      <c r="G913" s="171">
        <f t="shared" si="101"/>
        <v>0</v>
      </c>
      <c r="H913" s="1"/>
      <c r="J913" s="34"/>
      <c r="K913" s="34"/>
      <c r="L913" s="34"/>
      <c r="M913" s="34"/>
      <c r="N913" s="34"/>
      <c r="O913" s="34"/>
      <c r="P913" s="34"/>
      <c r="Q913" s="34"/>
      <c r="R913" s="8"/>
    </row>
    <row r="914" spans="1:18" ht="25.5" customHeight="1">
      <c r="A914" s="157">
        <f t="shared" ref="A914:A924" si="102">A913+1</f>
        <v>803</v>
      </c>
      <c r="B914" s="139"/>
      <c r="C914" s="14"/>
      <c r="D914" s="23"/>
      <c r="E914" s="165">
        <f t="shared" ref="E914:E951" si="103">E913</f>
        <v>0</v>
      </c>
      <c r="F914" s="150">
        <v>0</v>
      </c>
      <c r="G914" s="171">
        <f t="shared" si="101"/>
        <v>0</v>
      </c>
      <c r="H914" s="1"/>
      <c r="J914" s="35"/>
      <c r="K914" s="35"/>
      <c r="L914" s="31"/>
      <c r="M914" s="31"/>
      <c r="N914" s="31"/>
      <c r="O914" s="31"/>
      <c r="P914" s="31"/>
      <c r="Q914" s="31"/>
      <c r="R914" s="8"/>
    </row>
    <row r="915" spans="1:18" ht="25.5" customHeight="1">
      <c r="A915" s="157">
        <f t="shared" si="102"/>
        <v>804</v>
      </c>
      <c r="B915" s="139"/>
      <c r="C915" s="14"/>
      <c r="D915" s="23"/>
      <c r="E915" s="165">
        <f t="shared" si="103"/>
        <v>0</v>
      </c>
      <c r="F915" s="150">
        <v>0</v>
      </c>
      <c r="G915" s="171">
        <f t="shared" si="101"/>
        <v>0</v>
      </c>
      <c r="H915" s="1"/>
      <c r="J915" s="35"/>
      <c r="K915" s="35"/>
      <c r="L915" s="31"/>
      <c r="M915" s="31"/>
      <c r="N915" s="31"/>
      <c r="O915" s="31"/>
      <c r="P915" s="31"/>
      <c r="Q915" s="31"/>
      <c r="R915" s="8"/>
    </row>
    <row r="916" spans="1:18" ht="25.5" customHeight="1">
      <c r="A916" s="157">
        <f t="shared" si="102"/>
        <v>805</v>
      </c>
      <c r="B916" s="139"/>
      <c r="C916" s="14"/>
      <c r="D916" s="23"/>
      <c r="E916" s="165">
        <f t="shared" si="103"/>
        <v>0</v>
      </c>
      <c r="F916" s="150">
        <v>0</v>
      </c>
      <c r="G916" s="171">
        <f t="shared" si="101"/>
        <v>0</v>
      </c>
      <c r="H916" s="1"/>
      <c r="J916" s="35"/>
      <c r="K916" s="31"/>
      <c r="L916" s="31"/>
      <c r="M916" s="31"/>
      <c r="N916" s="31"/>
      <c r="O916" s="31"/>
      <c r="P916" s="31"/>
      <c r="Q916" s="31"/>
      <c r="R916" s="8"/>
    </row>
    <row r="917" spans="1:18" ht="25.5" customHeight="1">
      <c r="A917" s="157">
        <f t="shared" si="102"/>
        <v>806</v>
      </c>
      <c r="B917" s="139"/>
      <c r="C917" s="14"/>
      <c r="D917" s="23"/>
      <c r="E917" s="165">
        <f t="shared" si="103"/>
        <v>0</v>
      </c>
      <c r="F917" s="150">
        <v>0</v>
      </c>
      <c r="G917" s="171">
        <f t="shared" si="101"/>
        <v>0</v>
      </c>
      <c r="H917" s="1"/>
      <c r="J917" s="35"/>
      <c r="K917" s="35"/>
      <c r="L917" s="31"/>
      <c r="M917" s="31"/>
      <c r="N917" s="31"/>
      <c r="O917" s="31"/>
      <c r="P917" s="31"/>
      <c r="Q917" s="31"/>
      <c r="R917" s="8"/>
    </row>
    <row r="918" spans="1:18" ht="25.5" customHeight="1">
      <c r="A918" s="157">
        <f t="shared" si="102"/>
        <v>807</v>
      </c>
      <c r="B918" s="139"/>
      <c r="C918" s="14"/>
      <c r="D918" s="23"/>
      <c r="E918" s="165">
        <f t="shared" si="103"/>
        <v>0</v>
      </c>
      <c r="F918" s="150">
        <v>0</v>
      </c>
      <c r="G918" s="171">
        <f t="shared" si="101"/>
        <v>0</v>
      </c>
      <c r="H918" s="1"/>
      <c r="J918" s="31"/>
      <c r="K918" s="31"/>
      <c r="L918" s="31"/>
      <c r="M918" s="31"/>
      <c r="N918" s="31"/>
      <c r="O918" s="31"/>
      <c r="P918" s="31"/>
      <c r="Q918" s="31"/>
      <c r="R918" s="8"/>
    </row>
    <row r="919" spans="1:18" ht="25.5" customHeight="1">
      <c r="A919" s="157">
        <f t="shared" si="102"/>
        <v>808</v>
      </c>
      <c r="B919" s="139"/>
      <c r="C919" s="14"/>
      <c r="D919" s="23"/>
      <c r="E919" s="165">
        <f t="shared" si="103"/>
        <v>0</v>
      </c>
      <c r="F919" s="150">
        <v>0</v>
      </c>
      <c r="G919" s="171">
        <f t="shared" si="101"/>
        <v>0</v>
      </c>
      <c r="H919" s="1"/>
    </row>
    <row r="920" spans="1:18" ht="25.5" customHeight="1">
      <c r="A920" s="157">
        <f t="shared" si="102"/>
        <v>809</v>
      </c>
      <c r="B920" s="139"/>
      <c r="C920" s="14"/>
      <c r="D920" s="23"/>
      <c r="E920" s="165">
        <f t="shared" si="103"/>
        <v>0</v>
      </c>
      <c r="F920" s="150">
        <v>0</v>
      </c>
      <c r="G920" s="171">
        <f t="shared" si="101"/>
        <v>0</v>
      </c>
      <c r="H920" s="1"/>
    </row>
    <row r="921" spans="1:18" ht="25.5" customHeight="1">
      <c r="A921" s="157">
        <f t="shared" si="102"/>
        <v>810</v>
      </c>
      <c r="B921" s="139"/>
      <c r="C921" s="14"/>
      <c r="D921" s="23"/>
      <c r="E921" s="165">
        <f t="shared" si="103"/>
        <v>0</v>
      </c>
      <c r="F921" s="150">
        <v>0</v>
      </c>
      <c r="G921" s="171">
        <f t="shared" si="101"/>
        <v>0</v>
      </c>
      <c r="H921" s="1"/>
    </row>
    <row r="922" spans="1:18" ht="25.5" customHeight="1">
      <c r="A922" s="157">
        <f t="shared" si="102"/>
        <v>811</v>
      </c>
      <c r="B922" s="139"/>
      <c r="C922" s="14"/>
      <c r="D922" s="23"/>
      <c r="E922" s="165">
        <f t="shared" si="103"/>
        <v>0</v>
      </c>
      <c r="F922" s="150">
        <v>0</v>
      </c>
      <c r="G922" s="171">
        <f t="shared" si="101"/>
        <v>0</v>
      </c>
      <c r="H922" s="1"/>
    </row>
    <row r="923" spans="1:18" ht="25.5" customHeight="1">
      <c r="A923" s="157">
        <f t="shared" si="102"/>
        <v>812</v>
      </c>
      <c r="B923" s="139"/>
      <c r="C923" s="14"/>
      <c r="D923" s="23"/>
      <c r="E923" s="165">
        <f t="shared" si="103"/>
        <v>0</v>
      </c>
      <c r="F923" s="150">
        <v>0</v>
      </c>
      <c r="G923" s="171">
        <f t="shared" si="101"/>
        <v>0</v>
      </c>
      <c r="H923" s="1"/>
    </row>
    <row r="924" spans="1:18" ht="25.5" customHeight="1">
      <c r="A924" s="157">
        <f t="shared" si="102"/>
        <v>813</v>
      </c>
      <c r="B924" s="139"/>
      <c r="C924" s="14"/>
      <c r="D924" s="23"/>
      <c r="E924" s="165">
        <f t="shared" si="103"/>
        <v>0</v>
      </c>
      <c r="F924" s="150">
        <v>0</v>
      </c>
      <c r="G924" s="171">
        <f t="shared" si="101"/>
        <v>0</v>
      </c>
      <c r="H924" s="1"/>
    </row>
    <row r="925" spans="1:18" ht="25.5" customHeight="1">
      <c r="A925" s="157">
        <f>A924+1</f>
        <v>814</v>
      </c>
      <c r="B925" s="139"/>
      <c r="C925" s="14"/>
      <c r="D925" s="23"/>
      <c r="E925" s="165">
        <f t="shared" si="103"/>
        <v>0</v>
      </c>
      <c r="F925" s="150">
        <v>0</v>
      </c>
      <c r="G925" s="171">
        <f t="shared" si="101"/>
        <v>0</v>
      </c>
      <c r="H925" s="1"/>
    </row>
    <row r="926" spans="1:18" ht="25.5" customHeight="1">
      <c r="A926" s="157">
        <f>A925+1</f>
        <v>815</v>
      </c>
      <c r="B926" s="139"/>
      <c r="C926" s="14"/>
      <c r="D926" s="23"/>
      <c r="E926" s="165">
        <f t="shared" si="103"/>
        <v>0</v>
      </c>
      <c r="F926" s="150">
        <v>0</v>
      </c>
      <c r="G926" s="171">
        <f t="shared" si="101"/>
        <v>0</v>
      </c>
      <c r="H926" s="1"/>
    </row>
    <row r="927" spans="1:18" ht="25.5" customHeight="1">
      <c r="A927" s="157">
        <f t="shared" ref="A927:A947" si="104">A926+1</f>
        <v>816</v>
      </c>
      <c r="B927" s="139"/>
      <c r="C927" s="14"/>
      <c r="D927" s="23"/>
      <c r="E927" s="165">
        <f t="shared" si="103"/>
        <v>0</v>
      </c>
      <c r="F927" s="150">
        <v>0</v>
      </c>
      <c r="G927" s="171">
        <f t="shared" si="101"/>
        <v>0</v>
      </c>
      <c r="H927" s="1"/>
    </row>
    <row r="928" spans="1:18" ht="25.5" customHeight="1">
      <c r="A928" s="157">
        <f t="shared" si="104"/>
        <v>817</v>
      </c>
      <c r="B928" s="139"/>
      <c r="C928" s="14"/>
      <c r="D928" s="23"/>
      <c r="E928" s="165">
        <f t="shared" si="103"/>
        <v>0</v>
      </c>
      <c r="F928" s="150">
        <v>0</v>
      </c>
      <c r="G928" s="171">
        <f t="shared" si="101"/>
        <v>0</v>
      </c>
      <c r="H928" s="1"/>
    </row>
    <row r="929" spans="1:8" ht="25.5" customHeight="1">
      <c r="A929" s="157">
        <f t="shared" si="104"/>
        <v>818</v>
      </c>
      <c r="B929" s="139"/>
      <c r="C929" s="14"/>
      <c r="D929" s="23"/>
      <c r="E929" s="165">
        <f t="shared" si="103"/>
        <v>0</v>
      </c>
      <c r="F929" s="150">
        <v>0</v>
      </c>
      <c r="G929" s="171">
        <f t="shared" si="101"/>
        <v>0</v>
      </c>
      <c r="H929" s="1"/>
    </row>
    <row r="930" spans="1:8" ht="25.5" customHeight="1">
      <c r="A930" s="157">
        <f t="shared" si="104"/>
        <v>819</v>
      </c>
      <c r="B930" s="139"/>
      <c r="C930" s="14"/>
      <c r="D930" s="23"/>
      <c r="E930" s="165">
        <f t="shared" si="103"/>
        <v>0</v>
      </c>
      <c r="F930" s="150">
        <v>0</v>
      </c>
      <c r="G930" s="171">
        <f t="shared" si="101"/>
        <v>0</v>
      </c>
      <c r="H930" s="1"/>
    </row>
    <row r="931" spans="1:8" ht="25.5" customHeight="1">
      <c r="A931" s="157">
        <f t="shared" si="104"/>
        <v>820</v>
      </c>
      <c r="B931" s="139"/>
      <c r="C931" s="14"/>
      <c r="D931" s="23"/>
      <c r="E931" s="165">
        <f t="shared" si="103"/>
        <v>0</v>
      </c>
      <c r="F931" s="150">
        <v>0</v>
      </c>
      <c r="G931" s="171">
        <f t="shared" si="101"/>
        <v>0</v>
      </c>
      <c r="H931" s="1"/>
    </row>
    <row r="932" spans="1:8" ht="25.5" customHeight="1">
      <c r="A932" s="157">
        <f t="shared" si="104"/>
        <v>821</v>
      </c>
      <c r="B932" s="139"/>
      <c r="C932" s="14"/>
      <c r="D932" s="23"/>
      <c r="E932" s="165">
        <f t="shared" si="103"/>
        <v>0</v>
      </c>
      <c r="F932" s="150">
        <v>0</v>
      </c>
      <c r="G932" s="171">
        <f t="shared" si="101"/>
        <v>0</v>
      </c>
      <c r="H932" s="1"/>
    </row>
    <row r="933" spans="1:8" ht="25.5" customHeight="1">
      <c r="A933" s="157">
        <f t="shared" si="104"/>
        <v>822</v>
      </c>
      <c r="B933" s="139"/>
      <c r="C933" s="14"/>
      <c r="D933" s="23"/>
      <c r="E933" s="165">
        <f t="shared" si="103"/>
        <v>0</v>
      </c>
      <c r="F933" s="150">
        <v>0</v>
      </c>
      <c r="G933" s="171">
        <f t="shared" si="101"/>
        <v>0</v>
      </c>
      <c r="H933" s="1"/>
    </row>
    <row r="934" spans="1:8" ht="25.5" customHeight="1">
      <c r="A934" s="157">
        <f t="shared" si="104"/>
        <v>823</v>
      </c>
      <c r="B934" s="139"/>
      <c r="C934" s="14"/>
      <c r="D934" s="23"/>
      <c r="E934" s="165">
        <f t="shared" si="103"/>
        <v>0</v>
      </c>
      <c r="F934" s="150">
        <v>0</v>
      </c>
      <c r="G934" s="171">
        <f t="shared" si="101"/>
        <v>0</v>
      </c>
      <c r="H934" s="1"/>
    </row>
    <row r="935" spans="1:8" ht="25.5" customHeight="1">
      <c r="A935" s="157">
        <f t="shared" si="104"/>
        <v>824</v>
      </c>
      <c r="B935" s="139"/>
      <c r="C935" s="14"/>
      <c r="D935" s="23"/>
      <c r="E935" s="165">
        <f t="shared" si="103"/>
        <v>0</v>
      </c>
      <c r="F935" s="150">
        <v>0</v>
      </c>
      <c r="G935" s="171">
        <f t="shared" si="101"/>
        <v>0</v>
      </c>
      <c r="H935" s="1"/>
    </row>
    <row r="936" spans="1:8" ht="25.5" customHeight="1">
      <c r="A936" s="157">
        <f t="shared" si="104"/>
        <v>825</v>
      </c>
      <c r="B936" s="139"/>
      <c r="C936" s="14"/>
      <c r="D936" s="23"/>
      <c r="E936" s="165">
        <f t="shared" si="103"/>
        <v>0</v>
      </c>
      <c r="F936" s="150">
        <v>0</v>
      </c>
      <c r="G936" s="171">
        <f t="shared" si="101"/>
        <v>0</v>
      </c>
      <c r="H936" s="1"/>
    </row>
    <row r="937" spans="1:8" ht="25.5" customHeight="1">
      <c r="A937" s="157">
        <f t="shared" si="104"/>
        <v>826</v>
      </c>
      <c r="B937" s="139"/>
      <c r="C937" s="14"/>
      <c r="D937" s="23"/>
      <c r="E937" s="165">
        <f t="shared" si="103"/>
        <v>0</v>
      </c>
      <c r="F937" s="150">
        <v>0</v>
      </c>
      <c r="G937" s="171">
        <f t="shared" si="101"/>
        <v>0</v>
      </c>
      <c r="H937" s="1"/>
    </row>
    <row r="938" spans="1:8" ht="25.5" customHeight="1">
      <c r="A938" s="157">
        <f t="shared" si="104"/>
        <v>827</v>
      </c>
      <c r="B938" s="139"/>
      <c r="C938" s="14"/>
      <c r="D938" s="23"/>
      <c r="E938" s="165">
        <f t="shared" si="103"/>
        <v>0</v>
      </c>
      <c r="F938" s="150">
        <v>0</v>
      </c>
      <c r="G938" s="171">
        <f t="shared" si="101"/>
        <v>0</v>
      </c>
      <c r="H938" s="1"/>
    </row>
    <row r="939" spans="1:8" ht="25.5" customHeight="1">
      <c r="A939" s="157">
        <f t="shared" si="104"/>
        <v>828</v>
      </c>
      <c r="B939" s="139"/>
      <c r="C939" s="14"/>
      <c r="D939" s="23"/>
      <c r="E939" s="165">
        <f t="shared" si="103"/>
        <v>0</v>
      </c>
      <c r="F939" s="150">
        <v>0</v>
      </c>
      <c r="G939" s="171">
        <f t="shared" si="101"/>
        <v>0</v>
      </c>
      <c r="H939" s="1"/>
    </row>
    <row r="940" spans="1:8" ht="25.5" customHeight="1">
      <c r="A940" s="157">
        <f t="shared" si="104"/>
        <v>829</v>
      </c>
      <c r="B940" s="139"/>
      <c r="C940" s="14"/>
      <c r="D940" s="23"/>
      <c r="E940" s="165">
        <f t="shared" si="103"/>
        <v>0</v>
      </c>
      <c r="F940" s="150">
        <v>0</v>
      </c>
      <c r="G940" s="171">
        <f t="shared" si="101"/>
        <v>0</v>
      </c>
      <c r="H940" s="1"/>
    </row>
    <row r="941" spans="1:8" ht="25.5" customHeight="1">
      <c r="A941" s="157">
        <f t="shared" si="104"/>
        <v>830</v>
      </c>
      <c r="B941" s="139"/>
      <c r="C941" s="14"/>
      <c r="D941" s="23"/>
      <c r="E941" s="165">
        <f t="shared" si="103"/>
        <v>0</v>
      </c>
      <c r="F941" s="150">
        <v>0</v>
      </c>
      <c r="G941" s="171">
        <f t="shared" si="101"/>
        <v>0</v>
      </c>
      <c r="H941" s="1"/>
    </row>
    <row r="942" spans="1:8" ht="25.5" customHeight="1">
      <c r="A942" s="157">
        <f t="shared" si="104"/>
        <v>831</v>
      </c>
      <c r="B942" s="139"/>
      <c r="C942" s="14"/>
      <c r="D942" s="23"/>
      <c r="E942" s="165">
        <f t="shared" si="103"/>
        <v>0</v>
      </c>
      <c r="F942" s="150">
        <v>0</v>
      </c>
      <c r="G942" s="171">
        <f t="shared" si="101"/>
        <v>0</v>
      </c>
      <c r="H942" s="1"/>
    </row>
    <row r="943" spans="1:8" ht="25.5" customHeight="1">
      <c r="A943" s="157">
        <f t="shared" si="104"/>
        <v>832</v>
      </c>
      <c r="B943" s="139"/>
      <c r="C943" s="14"/>
      <c r="D943" s="23"/>
      <c r="E943" s="165">
        <f t="shared" si="103"/>
        <v>0</v>
      </c>
      <c r="F943" s="150">
        <v>0</v>
      </c>
      <c r="G943" s="171">
        <f t="shared" si="101"/>
        <v>0</v>
      </c>
      <c r="H943" s="1"/>
    </row>
    <row r="944" spans="1:8" ht="25.5" customHeight="1">
      <c r="A944" s="157">
        <f t="shared" si="104"/>
        <v>833</v>
      </c>
      <c r="B944" s="139"/>
      <c r="C944" s="14"/>
      <c r="D944" s="23"/>
      <c r="E944" s="165">
        <f t="shared" si="103"/>
        <v>0</v>
      </c>
      <c r="F944" s="150">
        <v>0</v>
      </c>
      <c r="G944" s="171">
        <f t="shared" si="101"/>
        <v>0</v>
      </c>
      <c r="H944" s="1"/>
    </row>
    <row r="945" spans="1:18" ht="25.5" customHeight="1">
      <c r="A945" s="157">
        <f t="shared" si="104"/>
        <v>834</v>
      </c>
      <c r="B945" s="139"/>
      <c r="C945" s="14"/>
      <c r="D945" s="23"/>
      <c r="E945" s="165">
        <f t="shared" si="103"/>
        <v>0</v>
      </c>
      <c r="F945" s="150">
        <v>0</v>
      </c>
      <c r="G945" s="171">
        <f t="shared" si="101"/>
        <v>0</v>
      </c>
      <c r="H945" s="1"/>
    </row>
    <row r="946" spans="1:18" ht="25.5" customHeight="1">
      <c r="A946" s="157">
        <f t="shared" si="104"/>
        <v>835</v>
      </c>
      <c r="B946" s="139"/>
      <c r="C946" s="14"/>
      <c r="D946" s="23"/>
      <c r="E946" s="165">
        <f t="shared" si="103"/>
        <v>0</v>
      </c>
      <c r="F946" s="150">
        <v>0</v>
      </c>
      <c r="G946" s="171">
        <f t="shared" si="101"/>
        <v>0</v>
      </c>
      <c r="H946" s="1"/>
    </row>
    <row r="947" spans="1:18" ht="25.5" customHeight="1">
      <c r="A947" s="157">
        <f t="shared" si="104"/>
        <v>836</v>
      </c>
      <c r="B947" s="139"/>
      <c r="C947" s="14"/>
      <c r="D947" s="23"/>
      <c r="E947" s="165">
        <f t="shared" si="103"/>
        <v>0</v>
      </c>
      <c r="F947" s="150">
        <v>0</v>
      </c>
      <c r="G947" s="171">
        <f t="shared" si="101"/>
        <v>0</v>
      </c>
      <c r="H947" s="1"/>
    </row>
    <row r="948" spans="1:18" ht="25.5" customHeight="1">
      <c r="A948" s="157">
        <f>A947+1</f>
        <v>837</v>
      </c>
      <c r="B948" s="139"/>
      <c r="C948" s="14"/>
      <c r="D948" s="23"/>
      <c r="E948" s="165">
        <f t="shared" si="103"/>
        <v>0</v>
      </c>
      <c r="F948" s="150">
        <v>0</v>
      </c>
      <c r="G948" s="171">
        <f t="shared" si="101"/>
        <v>0</v>
      </c>
      <c r="H948" s="1"/>
    </row>
    <row r="949" spans="1:18" ht="25.5" customHeight="1">
      <c r="A949" s="157">
        <f>A948+1</f>
        <v>838</v>
      </c>
      <c r="B949" s="139"/>
      <c r="C949" s="14"/>
      <c r="D949" s="23"/>
      <c r="E949" s="165">
        <f t="shared" si="103"/>
        <v>0</v>
      </c>
      <c r="F949" s="150">
        <v>0</v>
      </c>
      <c r="G949" s="171">
        <f t="shared" si="101"/>
        <v>0</v>
      </c>
      <c r="H949" s="1"/>
    </row>
    <row r="950" spans="1:18" ht="25.5" customHeight="1">
      <c r="A950" s="157">
        <f t="shared" ref="A950:A951" si="105">A949+1</f>
        <v>839</v>
      </c>
      <c r="B950" s="139"/>
      <c r="C950" s="14"/>
      <c r="D950" s="23"/>
      <c r="E950" s="165">
        <f t="shared" si="103"/>
        <v>0</v>
      </c>
      <c r="F950" s="150">
        <v>0</v>
      </c>
      <c r="G950" s="171">
        <f t="shared" si="101"/>
        <v>0</v>
      </c>
      <c r="H950" s="1"/>
    </row>
    <row r="951" spans="1:18" ht="25.5" customHeight="1" thickBot="1">
      <c r="A951" s="157">
        <f t="shared" si="105"/>
        <v>840</v>
      </c>
      <c r="B951" s="139"/>
      <c r="C951" s="14"/>
      <c r="D951" s="23"/>
      <c r="E951" s="165">
        <f t="shared" si="103"/>
        <v>0</v>
      </c>
      <c r="F951" s="151">
        <v>0</v>
      </c>
      <c r="G951" s="171">
        <f t="shared" si="101"/>
        <v>0</v>
      </c>
      <c r="H951" s="1"/>
    </row>
    <row r="952" spans="1:18" s="8" customFormat="1" ht="25.5" customHeight="1" thickBot="1">
      <c r="A952" s="147"/>
      <c r="B952" s="143"/>
      <c r="C952" s="141"/>
      <c r="D952" s="142"/>
      <c r="E952" s="166" t="s">
        <v>75</v>
      </c>
      <c r="F952" s="152">
        <f>SUM(F912:F951)</f>
        <v>0</v>
      </c>
      <c r="G952" s="172">
        <f>SUM(G912:G951)</f>
        <v>0</v>
      </c>
    </row>
    <row r="953" spans="1:18" ht="19.5" customHeight="1">
      <c r="B953" s="145"/>
      <c r="C953" s="146"/>
      <c r="D953" s="146"/>
      <c r="E953" s="167"/>
      <c r="F953" s="153"/>
      <c r="G953" s="167"/>
      <c r="H953" s="1"/>
    </row>
    <row r="954" spans="1:18" s="8" customFormat="1" ht="30" customHeight="1">
      <c r="A954" s="156"/>
      <c r="B954" s="253" t="s">
        <v>79</v>
      </c>
      <c r="C954" s="254"/>
      <c r="D954" s="158"/>
      <c r="E954" s="163"/>
      <c r="F954" s="3"/>
      <c r="G954" s="162"/>
      <c r="H954" s="106"/>
      <c r="J954" s="31"/>
      <c r="K954" s="31"/>
      <c r="L954" s="31"/>
      <c r="M954" s="31"/>
      <c r="N954" s="31"/>
      <c r="O954" s="31"/>
      <c r="P954" s="31"/>
      <c r="Q954" s="31"/>
    </row>
    <row r="955" spans="1:18" s="8" customFormat="1" ht="30" customHeight="1">
      <c r="A955" s="156"/>
      <c r="B955" s="260"/>
      <c r="C955" s="261"/>
      <c r="D955" s="261"/>
      <c r="E955" s="262"/>
      <c r="F955" s="7"/>
      <c r="G955" s="170"/>
      <c r="H955" s="106"/>
      <c r="J955" s="31"/>
      <c r="K955" s="31"/>
      <c r="L955" s="31"/>
      <c r="M955" s="31"/>
      <c r="N955" s="31"/>
      <c r="O955" s="31"/>
      <c r="P955" s="31"/>
      <c r="Q955" s="31"/>
    </row>
    <row r="956" spans="1:18" s="8" customFormat="1" ht="54" customHeight="1">
      <c r="A956" s="48" t="s">
        <v>2</v>
      </c>
      <c r="B956" s="138" t="s">
        <v>5</v>
      </c>
      <c r="C956" s="48" t="s">
        <v>6</v>
      </c>
      <c r="D956" s="48" t="s">
        <v>78</v>
      </c>
      <c r="E956" s="164" t="s">
        <v>76</v>
      </c>
      <c r="F956" s="149" t="s">
        <v>74</v>
      </c>
      <c r="G956" s="164" t="s">
        <v>77</v>
      </c>
      <c r="H956" s="159"/>
      <c r="J956" s="32"/>
      <c r="K956" s="32"/>
      <c r="L956" s="32"/>
      <c r="M956" s="32"/>
      <c r="N956" s="32"/>
      <c r="O956" s="32"/>
      <c r="P956" s="32"/>
      <c r="Q956" s="32"/>
    </row>
    <row r="957" spans="1:18" ht="25.5" customHeight="1">
      <c r="A957" s="157">
        <f>A951+1</f>
        <v>841</v>
      </c>
      <c r="B957" s="139"/>
      <c r="C957" s="14"/>
      <c r="D957" s="23"/>
      <c r="E957" s="165">
        <v>0</v>
      </c>
      <c r="F957" s="150">
        <v>0</v>
      </c>
      <c r="G957" s="171">
        <f t="shared" ref="G957:G996" si="106">E957*(HOUR(F957)+DAY(F957)*24+MINUTE(F957)/60)</f>
        <v>0</v>
      </c>
      <c r="H957" s="1"/>
      <c r="J957" s="140"/>
      <c r="K957" s="33"/>
      <c r="L957" s="33"/>
      <c r="M957" s="33"/>
      <c r="N957" s="33"/>
      <c r="O957" s="33"/>
      <c r="P957" s="33"/>
      <c r="Q957" s="33"/>
      <c r="R957" s="8"/>
    </row>
    <row r="958" spans="1:18" ht="25.5" customHeight="1">
      <c r="A958" s="157">
        <f>A957+1</f>
        <v>842</v>
      </c>
      <c r="B958" s="139"/>
      <c r="C958" s="14"/>
      <c r="D958" s="23"/>
      <c r="E958" s="165">
        <f>E957</f>
        <v>0</v>
      </c>
      <c r="F958" s="150">
        <v>0</v>
      </c>
      <c r="G958" s="171">
        <f t="shared" si="106"/>
        <v>0</v>
      </c>
      <c r="H958" s="1"/>
      <c r="J958" s="34"/>
      <c r="K958" s="34"/>
      <c r="L958" s="34"/>
      <c r="M958" s="34"/>
      <c r="N958" s="34"/>
      <c r="O958" s="34"/>
      <c r="P958" s="34"/>
      <c r="Q958" s="34"/>
      <c r="R958" s="8"/>
    </row>
    <row r="959" spans="1:18" ht="25.5" customHeight="1">
      <c r="A959" s="157">
        <f t="shared" ref="A959:A969" si="107">A958+1</f>
        <v>843</v>
      </c>
      <c r="B959" s="139"/>
      <c r="C959" s="14"/>
      <c r="D959" s="23"/>
      <c r="E959" s="165">
        <f t="shared" ref="E959:E996" si="108">E958</f>
        <v>0</v>
      </c>
      <c r="F959" s="150">
        <v>0</v>
      </c>
      <c r="G959" s="171">
        <f t="shared" si="106"/>
        <v>0</v>
      </c>
      <c r="H959" s="1"/>
      <c r="J959" s="35"/>
      <c r="K959" s="35"/>
      <c r="L959" s="31"/>
      <c r="M959" s="31"/>
      <c r="N959" s="31"/>
      <c r="O959" s="31"/>
      <c r="P959" s="31"/>
      <c r="Q959" s="31"/>
      <c r="R959" s="8"/>
    </row>
    <row r="960" spans="1:18" ht="25.5" customHeight="1">
      <c r="A960" s="157">
        <f t="shared" si="107"/>
        <v>844</v>
      </c>
      <c r="B960" s="139"/>
      <c r="C960" s="14"/>
      <c r="D960" s="23"/>
      <c r="E960" s="165">
        <f t="shared" si="108"/>
        <v>0</v>
      </c>
      <c r="F960" s="150">
        <v>0</v>
      </c>
      <c r="G960" s="171">
        <f t="shared" si="106"/>
        <v>0</v>
      </c>
      <c r="H960" s="1"/>
      <c r="J960" s="35"/>
      <c r="K960" s="35"/>
      <c r="L960" s="31"/>
      <c r="M960" s="31"/>
      <c r="N960" s="31"/>
      <c r="O960" s="31"/>
      <c r="P960" s="31"/>
      <c r="Q960" s="31"/>
      <c r="R960" s="8"/>
    </row>
    <row r="961" spans="1:18" ht="25.5" customHeight="1">
      <c r="A961" s="157">
        <f t="shared" si="107"/>
        <v>845</v>
      </c>
      <c r="B961" s="139"/>
      <c r="C961" s="14"/>
      <c r="D961" s="23"/>
      <c r="E961" s="165">
        <f t="shared" si="108"/>
        <v>0</v>
      </c>
      <c r="F961" s="150">
        <v>0</v>
      </c>
      <c r="G961" s="171">
        <f t="shared" si="106"/>
        <v>0</v>
      </c>
      <c r="H961" s="1"/>
      <c r="J961" s="35"/>
      <c r="K961" s="31"/>
      <c r="L961" s="31"/>
      <c r="M961" s="31"/>
      <c r="N961" s="31"/>
      <c r="O961" s="31"/>
      <c r="P961" s="31"/>
      <c r="Q961" s="31"/>
      <c r="R961" s="8"/>
    </row>
    <row r="962" spans="1:18" ht="25.5" customHeight="1">
      <c r="A962" s="157">
        <f t="shared" si="107"/>
        <v>846</v>
      </c>
      <c r="B962" s="139"/>
      <c r="C962" s="14"/>
      <c r="D962" s="23"/>
      <c r="E962" s="165">
        <f t="shared" si="108"/>
        <v>0</v>
      </c>
      <c r="F962" s="150">
        <v>0</v>
      </c>
      <c r="G962" s="171">
        <f t="shared" si="106"/>
        <v>0</v>
      </c>
      <c r="H962" s="1"/>
      <c r="J962" s="35"/>
      <c r="K962" s="35"/>
      <c r="L962" s="31"/>
      <c r="M962" s="31"/>
      <c r="N962" s="31"/>
      <c r="O962" s="31"/>
      <c r="P962" s="31"/>
      <c r="Q962" s="31"/>
      <c r="R962" s="8"/>
    </row>
    <row r="963" spans="1:18" ht="25.5" customHeight="1">
      <c r="A963" s="157">
        <f t="shared" si="107"/>
        <v>847</v>
      </c>
      <c r="B963" s="139"/>
      <c r="C963" s="14"/>
      <c r="D963" s="23"/>
      <c r="E963" s="165">
        <f t="shared" si="108"/>
        <v>0</v>
      </c>
      <c r="F963" s="150">
        <v>0</v>
      </c>
      <c r="G963" s="171">
        <f t="shared" si="106"/>
        <v>0</v>
      </c>
      <c r="H963" s="1"/>
      <c r="J963" s="31"/>
      <c r="K963" s="31"/>
      <c r="L963" s="31"/>
      <c r="M963" s="31"/>
      <c r="N963" s="31"/>
      <c r="O963" s="31"/>
      <c r="P963" s="31"/>
      <c r="Q963" s="31"/>
      <c r="R963" s="8"/>
    </row>
    <row r="964" spans="1:18" ht="25.5" customHeight="1">
      <c r="A964" s="157">
        <f t="shared" si="107"/>
        <v>848</v>
      </c>
      <c r="B964" s="139"/>
      <c r="C964" s="14"/>
      <c r="D964" s="23"/>
      <c r="E964" s="165">
        <f t="shared" si="108"/>
        <v>0</v>
      </c>
      <c r="F964" s="150">
        <v>0</v>
      </c>
      <c r="G964" s="171">
        <f t="shared" si="106"/>
        <v>0</v>
      </c>
      <c r="H964" s="1"/>
    </row>
    <row r="965" spans="1:18" ht="25.5" customHeight="1">
      <c r="A965" s="157">
        <f t="shared" si="107"/>
        <v>849</v>
      </c>
      <c r="B965" s="139"/>
      <c r="C965" s="14"/>
      <c r="D965" s="23"/>
      <c r="E965" s="165">
        <f t="shared" si="108"/>
        <v>0</v>
      </c>
      <c r="F965" s="150">
        <v>0</v>
      </c>
      <c r="G965" s="171">
        <f t="shared" si="106"/>
        <v>0</v>
      </c>
      <c r="H965" s="1"/>
    </row>
    <row r="966" spans="1:18" ht="25.5" customHeight="1">
      <c r="A966" s="157">
        <f t="shared" si="107"/>
        <v>850</v>
      </c>
      <c r="B966" s="139"/>
      <c r="C966" s="14"/>
      <c r="D966" s="23"/>
      <c r="E966" s="165">
        <f t="shared" si="108"/>
        <v>0</v>
      </c>
      <c r="F966" s="150">
        <v>0</v>
      </c>
      <c r="G966" s="171">
        <f t="shared" si="106"/>
        <v>0</v>
      </c>
      <c r="H966" s="1"/>
    </row>
    <row r="967" spans="1:18" ht="25.5" customHeight="1">
      <c r="A967" s="157">
        <f t="shared" si="107"/>
        <v>851</v>
      </c>
      <c r="B967" s="139"/>
      <c r="C967" s="14"/>
      <c r="D967" s="23"/>
      <c r="E967" s="165">
        <f t="shared" si="108"/>
        <v>0</v>
      </c>
      <c r="F967" s="150">
        <v>0</v>
      </c>
      <c r="G967" s="171">
        <f t="shared" si="106"/>
        <v>0</v>
      </c>
      <c r="H967" s="1"/>
    </row>
    <row r="968" spans="1:18" ht="25.5" customHeight="1">
      <c r="A968" s="157">
        <f t="shared" si="107"/>
        <v>852</v>
      </c>
      <c r="B968" s="139"/>
      <c r="C968" s="14"/>
      <c r="D968" s="23"/>
      <c r="E968" s="165">
        <f t="shared" si="108"/>
        <v>0</v>
      </c>
      <c r="F968" s="150">
        <v>0</v>
      </c>
      <c r="G968" s="171">
        <f t="shared" si="106"/>
        <v>0</v>
      </c>
      <c r="H968" s="1"/>
    </row>
    <row r="969" spans="1:18" ht="25.5" customHeight="1">
      <c r="A969" s="157">
        <f t="shared" si="107"/>
        <v>853</v>
      </c>
      <c r="B969" s="139"/>
      <c r="C969" s="14"/>
      <c r="D969" s="23"/>
      <c r="E969" s="165">
        <f t="shared" si="108"/>
        <v>0</v>
      </c>
      <c r="F969" s="150">
        <v>0</v>
      </c>
      <c r="G969" s="171">
        <f t="shared" si="106"/>
        <v>0</v>
      </c>
      <c r="H969" s="1"/>
    </row>
    <row r="970" spans="1:18" ht="25.5" customHeight="1">
      <c r="A970" s="157">
        <f>A969+1</f>
        <v>854</v>
      </c>
      <c r="B970" s="139"/>
      <c r="C970" s="14"/>
      <c r="D970" s="23"/>
      <c r="E970" s="165">
        <f t="shared" si="108"/>
        <v>0</v>
      </c>
      <c r="F970" s="150">
        <v>0</v>
      </c>
      <c r="G970" s="171">
        <f t="shared" si="106"/>
        <v>0</v>
      </c>
      <c r="H970" s="1"/>
    </row>
    <row r="971" spans="1:18" ht="25.5" customHeight="1">
      <c r="A971" s="157">
        <f>A970+1</f>
        <v>855</v>
      </c>
      <c r="B971" s="139"/>
      <c r="C971" s="14"/>
      <c r="D971" s="23"/>
      <c r="E971" s="165">
        <f t="shared" si="108"/>
        <v>0</v>
      </c>
      <c r="F971" s="150">
        <v>0</v>
      </c>
      <c r="G971" s="171">
        <f t="shared" si="106"/>
        <v>0</v>
      </c>
      <c r="H971" s="1"/>
    </row>
    <row r="972" spans="1:18" ht="25.5" customHeight="1">
      <c r="A972" s="157">
        <f t="shared" ref="A972:A992" si="109">A971+1</f>
        <v>856</v>
      </c>
      <c r="B972" s="139"/>
      <c r="C972" s="14"/>
      <c r="D972" s="23"/>
      <c r="E972" s="165">
        <f t="shared" si="108"/>
        <v>0</v>
      </c>
      <c r="F972" s="150">
        <v>0</v>
      </c>
      <c r="G972" s="171">
        <f t="shared" si="106"/>
        <v>0</v>
      </c>
      <c r="H972" s="1"/>
    </row>
    <row r="973" spans="1:18" ht="25.5" customHeight="1">
      <c r="A973" s="157">
        <f t="shared" si="109"/>
        <v>857</v>
      </c>
      <c r="B973" s="139"/>
      <c r="C973" s="14"/>
      <c r="D973" s="23"/>
      <c r="E973" s="165">
        <f t="shared" si="108"/>
        <v>0</v>
      </c>
      <c r="F973" s="150">
        <v>0</v>
      </c>
      <c r="G973" s="171">
        <f t="shared" si="106"/>
        <v>0</v>
      </c>
      <c r="H973" s="1"/>
    </row>
    <row r="974" spans="1:18" ht="25.5" customHeight="1">
      <c r="A974" s="157">
        <f t="shared" si="109"/>
        <v>858</v>
      </c>
      <c r="B974" s="139"/>
      <c r="C974" s="14"/>
      <c r="D974" s="23"/>
      <c r="E974" s="165">
        <f t="shared" si="108"/>
        <v>0</v>
      </c>
      <c r="F974" s="150">
        <v>0</v>
      </c>
      <c r="G974" s="171">
        <f t="shared" si="106"/>
        <v>0</v>
      </c>
      <c r="H974" s="1"/>
    </row>
    <row r="975" spans="1:18" ht="25.5" customHeight="1">
      <c r="A975" s="157">
        <f t="shared" si="109"/>
        <v>859</v>
      </c>
      <c r="B975" s="139"/>
      <c r="C975" s="14"/>
      <c r="D975" s="23"/>
      <c r="E975" s="165">
        <f t="shared" si="108"/>
        <v>0</v>
      </c>
      <c r="F975" s="150">
        <v>0</v>
      </c>
      <c r="G975" s="171">
        <f t="shared" si="106"/>
        <v>0</v>
      </c>
      <c r="H975" s="1"/>
    </row>
    <row r="976" spans="1:18" ht="25.5" customHeight="1">
      <c r="A976" s="157">
        <f t="shared" si="109"/>
        <v>860</v>
      </c>
      <c r="B976" s="139"/>
      <c r="C976" s="14"/>
      <c r="D976" s="23"/>
      <c r="E976" s="165">
        <f t="shared" si="108"/>
        <v>0</v>
      </c>
      <c r="F976" s="150">
        <v>0</v>
      </c>
      <c r="G976" s="171">
        <f t="shared" si="106"/>
        <v>0</v>
      </c>
      <c r="H976" s="1"/>
    </row>
    <row r="977" spans="1:8" ht="25.5" customHeight="1">
      <c r="A977" s="157">
        <f t="shared" si="109"/>
        <v>861</v>
      </c>
      <c r="B977" s="139"/>
      <c r="C977" s="14"/>
      <c r="D977" s="23"/>
      <c r="E977" s="165">
        <f t="shared" si="108"/>
        <v>0</v>
      </c>
      <c r="F977" s="150">
        <v>0</v>
      </c>
      <c r="G977" s="171">
        <f t="shared" si="106"/>
        <v>0</v>
      </c>
      <c r="H977" s="1"/>
    </row>
    <row r="978" spans="1:8" ht="25.5" customHeight="1">
      <c r="A978" s="157">
        <f t="shared" si="109"/>
        <v>862</v>
      </c>
      <c r="B978" s="139"/>
      <c r="C978" s="14"/>
      <c r="D978" s="23"/>
      <c r="E978" s="165">
        <f t="shared" si="108"/>
        <v>0</v>
      </c>
      <c r="F978" s="150">
        <v>0</v>
      </c>
      <c r="G978" s="171">
        <f t="shared" si="106"/>
        <v>0</v>
      </c>
      <c r="H978" s="1"/>
    </row>
    <row r="979" spans="1:8" ht="25.5" customHeight="1">
      <c r="A979" s="157">
        <f t="shared" si="109"/>
        <v>863</v>
      </c>
      <c r="B979" s="139"/>
      <c r="C979" s="14"/>
      <c r="D979" s="23"/>
      <c r="E979" s="165">
        <f t="shared" si="108"/>
        <v>0</v>
      </c>
      <c r="F979" s="150">
        <v>0</v>
      </c>
      <c r="G979" s="171">
        <f t="shared" si="106"/>
        <v>0</v>
      </c>
      <c r="H979" s="1"/>
    </row>
    <row r="980" spans="1:8" ht="25.5" customHeight="1">
      <c r="A980" s="157">
        <f t="shared" si="109"/>
        <v>864</v>
      </c>
      <c r="B980" s="139"/>
      <c r="C980" s="14"/>
      <c r="D980" s="23"/>
      <c r="E980" s="165">
        <f t="shared" si="108"/>
        <v>0</v>
      </c>
      <c r="F980" s="150">
        <v>0</v>
      </c>
      <c r="G980" s="171">
        <f t="shared" si="106"/>
        <v>0</v>
      </c>
      <c r="H980" s="1"/>
    </row>
    <row r="981" spans="1:8" ht="25.5" customHeight="1">
      <c r="A981" s="157">
        <f t="shared" si="109"/>
        <v>865</v>
      </c>
      <c r="B981" s="139"/>
      <c r="C981" s="14"/>
      <c r="D981" s="23"/>
      <c r="E981" s="165">
        <f t="shared" si="108"/>
        <v>0</v>
      </c>
      <c r="F981" s="150">
        <v>0</v>
      </c>
      <c r="G981" s="171">
        <f t="shared" si="106"/>
        <v>0</v>
      </c>
      <c r="H981" s="1"/>
    </row>
    <row r="982" spans="1:8" ht="25.5" customHeight="1">
      <c r="A982" s="157">
        <f t="shared" si="109"/>
        <v>866</v>
      </c>
      <c r="B982" s="139"/>
      <c r="C982" s="14"/>
      <c r="D982" s="23"/>
      <c r="E982" s="165">
        <f t="shared" si="108"/>
        <v>0</v>
      </c>
      <c r="F982" s="150">
        <v>0</v>
      </c>
      <c r="G982" s="171">
        <f t="shared" si="106"/>
        <v>0</v>
      </c>
      <c r="H982" s="1"/>
    </row>
    <row r="983" spans="1:8" ht="25.5" customHeight="1">
      <c r="A983" s="157">
        <f t="shared" si="109"/>
        <v>867</v>
      </c>
      <c r="B983" s="139"/>
      <c r="C983" s="14"/>
      <c r="D983" s="23"/>
      <c r="E983" s="165">
        <f t="shared" si="108"/>
        <v>0</v>
      </c>
      <c r="F983" s="150">
        <v>0</v>
      </c>
      <c r="G983" s="171">
        <f t="shared" si="106"/>
        <v>0</v>
      </c>
      <c r="H983" s="1"/>
    </row>
    <row r="984" spans="1:8" ht="25.5" customHeight="1">
      <c r="A984" s="157">
        <f t="shared" si="109"/>
        <v>868</v>
      </c>
      <c r="B984" s="139"/>
      <c r="C984" s="14"/>
      <c r="D984" s="23"/>
      <c r="E984" s="165">
        <f t="shared" si="108"/>
        <v>0</v>
      </c>
      <c r="F984" s="150">
        <v>0</v>
      </c>
      <c r="G984" s="171">
        <f t="shared" si="106"/>
        <v>0</v>
      </c>
      <c r="H984" s="1"/>
    </row>
    <row r="985" spans="1:8" ht="25.5" customHeight="1">
      <c r="A985" s="157">
        <f t="shared" si="109"/>
        <v>869</v>
      </c>
      <c r="B985" s="139"/>
      <c r="C985" s="14"/>
      <c r="D985" s="23"/>
      <c r="E985" s="165">
        <f t="shared" si="108"/>
        <v>0</v>
      </c>
      <c r="F985" s="150">
        <v>0</v>
      </c>
      <c r="G985" s="171">
        <f t="shared" si="106"/>
        <v>0</v>
      </c>
      <c r="H985" s="1"/>
    </row>
    <row r="986" spans="1:8" ht="25.5" customHeight="1">
      <c r="A986" s="157">
        <f t="shared" si="109"/>
        <v>870</v>
      </c>
      <c r="B986" s="139"/>
      <c r="C986" s="14"/>
      <c r="D986" s="23"/>
      <c r="E986" s="165">
        <f t="shared" si="108"/>
        <v>0</v>
      </c>
      <c r="F986" s="150">
        <v>0</v>
      </c>
      <c r="G986" s="171">
        <f t="shared" si="106"/>
        <v>0</v>
      </c>
      <c r="H986" s="1"/>
    </row>
    <row r="987" spans="1:8" ht="25.5" customHeight="1">
      <c r="A987" s="157">
        <f t="shared" si="109"/>
        <v>871</v>
      </c>
      <c r="B987" s="139"/>
      <c r="C987" s="14"/>
      <c r="D987" s="23"/>
      <c r="E987" s="165">
        <f t="shared" si="108"/>
        <v>0</v>
      </c>
      <c r="F987" s="150">
        <v>0</v>
      </c>
      <c r="G987" s="171">
        <f t="shared" si="106"/>
        <v>0</v>
      </c>
      <c r="H987" s="1"/>
    </row>
    <row r="988" spans="1:8" ht="25.5" customHeight="1">
      <c r="A988" s="157">
        <f t="shared" si="109"/>
        <v>872</v>
      </c>
      <c r="B988" s="139"/>
      <c r="C988" s="14"/>
      <c r="D988" s="23"/>
      <c r="E988" s="165">
        <f t="shared" si="108"/>
        <v>0</v>
      </c>
      <c r="F988" s="150">
        <v>0</v>
      </c>
      <c r="G988" s="171">
        <f t="shared" si="106"/>
        <v>0</v>
      </c>
      <c r="H988" s="1"/>
    </row>
    <row r="989" spans="1:8" ht="25.5" customHeight="1">
      <c r="A989" s="157">
        <f t="shared" si="109"/>
        <v>873</v>
      </c>
      <c r="B989" s="139"/>
      <c r="C989" s="14"/>
      <c r="D989" s="23"/>
      <c r="E989" s="165">
        <f t="shared" si="108"/>
        <v>0</v>
      </c>
      <c r="F989" s="150">
        <v>0</v>
      </c>
      <c r="G989" s="171">
        <f t="shared" si="106"/>
        <v>0</v>
      </c>
      <c r="H989" s="1"/>
    </row>
    <row r="990" spans="1:8" ht="25.5" customHeight="1">
      <c r="A990" s="157">
        <f t="shared" si="109"/>
        <v>874</v>
      </c>
      <c r="B990" s="139"/>
      <c r="C990" s="14"/>
      <c r="D990" s="23"/>
      <c r="E990" s="165">
        <f t="shared" si="108"/>
        <v>0</v>
      </c>
      <c r="F990" s="150">
        <v>0</v>
      </c>
      <c r="G990" s="171">
        <f t="shared" si="106"/>
        <v>0</v>
      </c>
      <c r="H990" s="1"/>
    </row>
    <row r="991" spans="1:8" ht="25.5" customHeight="1">
      <c r="A991" s="157">
        <f t="shared" si="109"/>
        <v>875</v>
      </c>
      <c r="B991" s="139"/>
      <c r="C991" s="14"/>
      <c r="D991" s="23"/>
      <c r="E991" s="165">
        <f t="shared" si="108"/>
        <v>0</v>
      </c>
      <c r="F991" s="150">
        <v>0</v>
      </c>
      <c r="G991" s="171">
        <f t="shared" si="106"/>
        <v>0</v>
      </c>
      <c r="H991" s="1"/>
    </row>
    <row r="992" spans="1:8" ht="25.5" customHeight="1">
      <c r="A992" s="157">
        <f t="shared" si="109"/>
        <v>876</v>
      </c>
      <c r="B992" s="139"/>
      <c r="C992" s="14"/>
      <c r="D992" s="23"/>
      <c r="E992" s="165">
        <f t="shared" si="108"/>
        <v>0</v>
      </c>
      <c r="F992" s="150">
        <v>0</v>
      </c>
      <c r="G992" s="171">
        <f t="shared" si="106"/>
        <v>0</v>
      </c>
      <c r="H992" s="1"/>
    </row>
    <row r="993" spans="1:18" ht="25.5" customHeight="1">
      <c r="A993" s="157">
        <f>A992+1</f>
        <v>877</v>
      </c>
      <c r="B993" s="139"/>
      <c r="C993" s="14"/>
      <c r="D993" s="23"/>
      <c r="E993" s="165">
        <f t="shared" si="108"/>
        <v>0</v>
      </c>
      <c r="F993" s="150">
        <v>0</v>
      </c>
      <c r="G993" s="171">
        <f t="shared" si="106"/>
        <v>0</v>
      </c>
      <c r="H993" s="1"/>
    </row>
    <row r="994" spans="1:18" ht="25.5" customHeight="1">
      <c r="A994" s="157">
        <f>A993+1</f>
        <v>878</v>
      </c>
      <c r="B994" s="139"/>
      <c r="C994" s="14"/>
      <c r="D994" s="23"/>
      <c r="E994" s="165">
        <f t="shared" si="108"/>
        <v>0</v>
      </c>
      <c r="F994" s="150">
        <v>0</v>
      </c>
      <c r="G994" s="171">
        <f t="shared" si="106"/>
        <v>0</v>
      </c>
      <c r="H994" s="1"/>
    </row>
    <row r="995" spans="1:18" ht="25.5" customHeight="1">
      <c r="A995" s="157">
        <f t="shared" ref="A995:A996" si="110">A994+1</f>
        <v>879</v>
      </c>
      <c r="B995" s="139"/>
      <c r="C995" s="14"/>
      <c r="D995" s="23"/>
      <c r="E995" s="165">
        <f t="shared" si="108"/>
        <v>0</v>
      </c>
      <c r="F995" s="150">
        <v>0</v>
      </c>
      <c r="G995" s="171">
        <f t="shared" si="106"/>
        <v>0</v>
      </c>
      <c r="H995" s="1"/>
    </row>
    <row r="996" spans="1:18" ht="25.5" customHeight="1" thickBot="1">
      <c r="A996" s="157">
        <f t="shared" si="110"/>
        <v>880</v>
      </c>
      <c r="B996" s="139"/>
      <c r="C996" s="14"/>
      <c r="D996" s="23"/>
      <c r="E996" s="165">
        <f t="shared" si="108"/>
        <v>0</v>
      </c>
      <c r="F996" s="151">
        <v>0</v>
      </c>
      <c r="G996" s="171">
        <f t="shared" si="106"/>
        <v>0</v>
      </c>
      <c r="H996" s="1"/>
    </row>
    <row r="997" spans="1:18" s="8" customFormat="1" ht="25.5" customHeight="1" thickBot="1">
      <c r="A997" s="147"/>
      <c r="B997" s="143"/>
      <c r="C997" s="141"/>
      <c r="D997" s="142"/>
      <c r="E997" s="166" t="s">
        <v>75</v>
      </c>
      <c r="F997" s="152">
        <f>SUM(F957:F996)</f>
        <v>0</v>
      </c>
      <c r="G997" s="172">
        <f>SUM(G957:G996)</f>
        <v>0</v>
      </c>
    </row>
    <row r="999" spans="1:18" s="8" customFormat="1" ht="30" customHeight="1">
      <c r="A999" s="156"/>
      <c r="B999" s="253" t="s">
        <v>79</v>
      </c>
      <c r="C999" s="254"/>
      <c r="D999" s="158"/>
      <c r="E999" s="163"/>
      <c r="F999" s="3"/>
      <c r="G999" s="162"/>
      <c r="H999" s="106"/>
      <c r="J999" s="31"/>
      <c r="K999" s="31"/>
      <c r="L999" s="31"/>
      <c r="M999" s="31"/>
      <c r="N999" s="31"/>
      <c r="O999" s="31"/>
      <c r="P999" s="31"/>
      <c r="Q999" s="31"/>
    </row>
    <row r="1000" spans="1:18" s="8" customFormat="1" ht="30" customHeight="1">
      <c r="A1000" s="156"/>
      <c r="B1000" s="260"/>
      <c r="C1000" s="261"/>
      <c r="D1000" s="261"/>
      <c r="E1000" s="262"/>
      <c r="F1000" s="7"/>
      <c r="G1000" s="170"/>
      <c r="H1000" s="106"/>
      <c r="J1000" s="31"/>
      <c r="K1000" s="31"/>
      <c r="L1000" s="31"/>
      <c r="M1000" s="31"/>
      <c r="N1000" s="31"/>
      <c r="O1000" s="31"/>
      <c r="P1000" s="31"/>
      <c r="Q1000" s="31"/>
    </row>
    <row r="1001" spans="1:18" s="8" customFormat="1" ht="54" customHeight="1">
      <c r="A1001" s="48" t="s">
        <v>2</v>
      </c>
      <c r="B1001" s="138" t="s">
        <v>5</v>
      </c>
      <c r="C1001" s="48" t="s">
        <v>6</v>
      </c>
      <c r="D1001" s="48" t="s">
        <v>78</v>
      </c>
      <c r="E1001" s="164" t="s">
        <v>76</v>
      </c>
      <c r="F1001" s="149" t="s">
        <v>74</v>
      </c>
      <c r="G1001" s="164" t="s">
        <v>77</v>
      </c>
      <c r="H1001" s="159"/>
      <c r="J1001" s="32"/>
      <c r="K1001" s="32"/>
      <c r="L1001" s="32"/>
      <c r="M1001" s="32"/>
      <c r="N1001" s="32"/>
      <c r="O1001" s="32"/>
      <c r="P1001" s="32"/>
      <c r="Q1001" s="32"/>
    </row>
    <row r="1002" spans="1:18" ht="25.5" customHeight="1">
      <c r="A1002" s="157">
        <f>A996+1</f>
        <v>881</v>
      </c>
      <c r="B1002" s="139"/>
      <c r="C1002" s="14"/>
      <c r="D1002" s="23"/>
      <c r="E1002" s="165">
        <v>0</v>
      </c>
      <c r="F1002" s="150">
        <v>0</v>
      </c>
      <c r="G1002" s="171">
        <f t="shared" ref="G1002:G1041" si="111">E1002*(HOUR(F1002)+DAY(F1002)*24+MINUTE(F1002)/60)</f>
        <v>0</v>
      </c>
      <c r="H1002" s="1"/>
      <c r="J1002" s="140"/>
      <c r="K1002" s="33"/>
      <c r="L1002" s="33"/>
      <c r="M1002" s="33"/>
      <c r="N1002" s="33"/>
      <c r="O1002" s="33"/>
      <c r="P1002" s="33"/>
      <c r="Q1002" s="33"/>
      <c r="R1002" s="8"/>
    </row>
    <row r="1003" spans="1:18" ht="25.5" customHeight="1">
      <c r="A1003" s="157">
        <f>A1002+1</f>
        <v>882</v>
      </c>
      <c r="B1003" s="139"/>
      <c r="C1003" s="14"/>
      <c r="D1003" s="23"/>
      <c r="E1003" s="165">
        <f>E1002</f>
        <v>0</v>
      </c>
      <c r="F1003" s="150">
        <v>0</v>
      </c>
      <c r="G1003" s="171">
        <f t="shared" si="111"/>
        <v>0</v>
      </c>
      <c r="H1003" s="1"/>
      <c r="J1003" s="34"/>
      <c r="K1003" s="34"/>
      <c r="L1003" s="34"/>
      <c r="M1003" s="34"/>
      <c r="N1003" s="34"/>
      <c r="O1003" s="34"/>
      <c r="P1003" s="34"/>
      <c r="Q1003" s="34"/>
      <c r="R1003" s="8"/>
    </row>
    <row r="1004" spans="1:18" ht="25.5" customHeight="1">
      <c r="A1004" s="157">
        <f t="shared" ref="A1004:A1014" si="112">A1003+1</f>
        <v>883</v>
      </c>
      <c r="B1004" s="139"/>
      <c r="C1004" s="14"/>
      <c r="D1004" s="23"/>
      <c r="E1004" s="165">
        <f t="shared" ref="E1004:E1041" si="113">E1003</f>
        <v>0</v>
      </c>
      <c r="F1004" s="150">
        <v>0</v>
      </c>
      <c r="G1004" s="171">
        <f t="shared" si="111"/>
        <v>0</v>
      </c>
      <c r="H1004" s="1"/>
      <c r="J1004" s="35"/>
      <c r="K1004" s="35"/>
      <c r="L1004" s="31"/>
      <c r="M1004" s="31"/>
      <c r="N1004" s="31"/>
      <c r="O1004" s="31"/>
      <c r="P1004" s="31"/>
      <c r="Q1004" s="31"/>
      <c r="R1004" s="8"/>
    </row>
    <row r="1005" spans="1:18" ht="25.5" customHeight="1">
      <c r="A1005" s="157">
        <f t="shared" si="112"/>
        <v>884</v>
      </c>
      <c r="B1005" s="139"/>
      <c r="C1005" s="14"/>
      <c r="D1005" s="23"/>
      <c r="E1005" s="165">
        <f t="shared" si="113"/>
        <v>0</v>
      </c>
      <c r="F1005" s="150">
        <v>0</v>
      </c>
      <c r="G1005" s="171">
        <f t="shared" si="111"/>
        <v>0</v>
      </c>
      <c r="H1005" s="1"/>
      <c r="J1005" s="35"/>
      <c r="K1005" s="35"/>
      <c r="L1005" s="31"/>
      <c r="M1005" s="31"/>
      <c r="N1005" s="31"/>
      <c r="O1005" s="31"/>
      <c r="P1005" s="31"/>
      <c r="Q1005" s="31"/>
      <c r="R1005" s="8"/>
    </row>
    <row r="1006" spans="1:18" ht="25.5" customHeight="1">
      <c r="A1006" s="157">
        <f t="shared" si="112"/>
        <v>885</v>
      </c>
      <c r="B1006" s="139"/>
      <c r="C1006" s="14"/>
      <c r="D1006" s="23"/>
      <c r="E1006" s="165">
        <f t="shared" si="113"/>
        <v>0</v>
      </c>
      <c r="F1006" s="150">
        <v>0</v>
      </c>
      <c r="G1006" s="171">
        <f t="shared" si="111"/>
        <v>0</v>
      </c>
      <c r="H1006" s="1"/>
      <c r="J1006" s="35"/>
      <c r="K1006" s="31"/>
      <c r="L1006" s="31"/>
      <c r="M1006" s="31"/>
      <c r="N1006" s="31"/>
      <c r="O1006" s="31"/>
      <c r="P1006" s="31"/>
      <c r="Q1006" s="31"/>
      <c r="R1006" s="8"/>
    </row>
    <row r="1007" spans="1:18" ht="25.5" customHeight="1">
      <c r="A1007" s="157">
        <f t="shared" si="112"/>
        <v>886</v>
      </c>
      <c r="B1007" s="139"/>
      <c r="C1007" s="14"/>
      <c r="D1007" s="23"/>
      <c r="E1007" s="165">
        <f t="shared" si="113"/>
        <v>0</v>
      </c>
      <c r="F1007" s="150">
        <v>0</v>
      </c>
      <c r="G1007" s="171">
        <f t="shared" si="111"/>
        <v>0</v>
      </c>
      <c r="H1007" s="1"/>
      <c r="J1007" s="35"/>
      <c r="K1007" s="35"/>
      <c r="L1007" s="31"/>
      <c r="M1007" s="31"/>
      <c r="N1007" s="31"/>
      <c r="O1007" s="31"/>
      <c r="P1007" s="31"/>
      <c r="Q1007" s="31"/>
      <c r="R1007" s="8"/>
    </row>
    <row r="1008" spans="1:18" ht="25.5" customHeight="1">
      <c r="A1008" s="157">
        <f t="shared" si="112"/>
        <v>887</v>
      </c>
      <c r="B1008" s="139"/>
      <c r="C1008" s="14"/>
      <c r="D1008" s="23"/>
      <c r="E1008" s="165">
        <f t="shared" si="113"/>
        <v>0</v>
      </c>
      <c r="F1008" s="150">
        <v>0</v>
      </c>
      <c r="G1008" s="171">
        <f t="shared" si="111"/>
        <v>0</v>
      </c>
      <c r="H1008" s="1"/>
      <c r="J1008" s="31"/>
      <c r="K1008" s="31"/>
      <c r="L1008" s="31"/>
      <c r="M1008" s="31"/>
      <c r="N1008" s="31"/>
      <c r="O1008" s="31"/>
      <c r="P1008" s="31"/>
      <c r="Q1008" s="31"/>
      <c r="R1008" s="8"/>
    </row>
    <row r="1009" spans="1:8" ht="25.5" customHeight="1">
      <c r="A1009" s="157">
        <f t="shared" si="112"/>
        <v>888</v>
      </c>
      <c r="B1009" s="139"/>
      <c r="C1009" s="14"/>
      <c r="D1009" s="23"/>
      <c r="E1009" s="165">
        <f t="shared" si="113"/>
        <v>0</v>
      </c>
      <c r="F1009" s="150">
        <v>0</v>
      </c>
      <c r="G1009" s="171">
        <f t="shared" si="111"/>
        <v>0</v>
      </c>
      <c r="H1009" s="1"/>
    </row>
    <row r="1010" spans="1:8" ht="25.5" customHeight="1">
      <c r="A1010" s="157">
        <f t="shared" si="112"/>
        <v>889</v>
      </c>
      <c r="B1010" s="139"/>
      <c r="C1010" s="14"/>
      <c r="D1010" s="23"/>
      <c r="E1010" s="165">
        <f t="shared" si="113"/>
        <v>0</v>
      </c>
      <c r="F1010" s="150">
        <v>0</v>
      </c>
      <c r="G1010" s="171">
        <f t="shared" si="111"/>
        <v>0</v>
      </c>
      <c r="H1010" s="1"/>
    </row>
    <row r="1011" spans="1:8" ht="25.5" customHeight="1">
      <c r="A1011" s="157">
        <f t="shared" si="112"/>
        <v>890</v>
      </c>
      <c r="B1011" s="139"/>
      <c r="C1011" s="14"/>
      <c r="D1011" s="23"/>
      <c r="E1011" s="165">
        <f t="shared" si="113"/>
        <v>0</v>
      </c>
      <c r="F1011" s="150">
        <v>0</v>
      </c>
      <c r="G1011" s="171">
        <f t="shared" si="111"/>
        <v>0</v>
      </c>
      <c r="H1011" s="1"/>
    </row>
    <row r="1012" spans="1:8" ht="25.5" customHeight="1">
      <c r="A1012" s="157">
        <f t="shared" si="112"/>
        <v>891</v>
      </c>
      <c r="B1012" s="139"/>
      <c r="C1012" s="14"/>
      <c r="D1012" s="23"/>
      <c r="E1012" s="165">
        <f t="shared" si="113"/>
        <v>0</v>
      </c>
      <c r="F1012" s="150">
        <v>0</v>
      </c>
      <c r="G1012" s="171">
        <f t="shared" si="111"/>
        <v>0</v>
      </c>
      <c r="H1012" s="1"/>
    </row>
    <row r="1013" spans="1:8" ht="25.5" customHeight="1">
      <c r="A1013" s="157">
        <f t="shared" si="112"/>
        <v>892</v>
      </c>
      <c r="B1013" s="139"/>
      <c r="C1013" s="14"/>
      <c r="D1013" s="23"/>
      <c r="E1013" s="165">
        <f t="shared" si="113"/>
        <v>0</v>
      </c>
      <c r="F1013" s="150">
        <v>0</v>
      </c>
      <c r="G1013" s="171">
        <f t="shared" si="111"/>
        <v>0</v>
      </c>
      <c r="H1013" s="1"/>
    </row>
    <row r="1014" spans="1:8" ht="25.5" customHeight="1">
      <c r="A1014" s="157">
        <f t="shared" si="112"/>
        <v>893</v>
      </c>
      <c r="B1014" s="139"/>
      <c r="C1014" s="14"/>
      <c r="D1014" s="23"/>
      <c r="E1014" s="165">
        <f t="shared" si="113"/>
        <v>0</v>
      </c>
      <c r="F1014" s="150">
        <v>0</v>
      </c>
      <c r="G1014" s="171">
        <f t="shared" si="111"/>
        <v>0</v>
      </c>
      <c r="H1014" s="1"/>
    </row>
    <row r="1015" spans="1:8" ht="25.5" customHeight="1">
      <c r="A1015" s="157">
        <f>A1014+1</f>
        <v>894</v>
      </c>
      <c r="B1015" s="139"/>
      <c r="C1015" s="14"/>
      <c r="D1015" s="23"/>
      <c r="E1015" s="165">
        <f t="shared" si="113"/>
        <v>0</v>
      </c>
      <c r="F1015" s="150">
        <v>0</v>
      </c>
      <c r="G1015" s="171">
        <f t="shared" si="111"/>
        <v>0</v>
      </c>
      <c r="H1015" s="1"/>
    </row>
    <row r="1016" spans="1:8" ht="25.5" customHeight="1">
      <c r="A1016" s="157">
        <f>A1015+1</f>
        <v>895</v>
      </c>
      <c r="B1016" s="139"/>
      <c r="C1016" s="14"/>
      <c r="D1016" s="23"/>
      <c r="E1016" s="165">
        <f t="shared" si="113"/>
        <v>0</v>
      </c>
      <c r="F1016" s="150">
        <v>0</v>
      </c>
      <c r="G1016" s="171">
        <f t="shared" si="111"/>
        <v>0</v>
      </c>
      <c r="H1016" s="1"/>
    </row>
    <row r="1017" spans="1:8" ht="25.5" customHeight="1">
      <c r="A1017" s="157">
        <f t="shared" ref="A1017:A1037" si="114">A1016+1</f>
        <v>896</v>
      </c>
      <c r="B1017" s="139"/>
      <c r="C1017" s="14"/>
      <c r="D1017" s="23"/>
      <c r="E1017" s="165">
        <f t="shared" si="113"/>
        <v>0</v>
      </c>
      <c r="F1017" s="150">
        <v>0</v>
      </c>
      <c r="G1017" s="171">
        <f t="shared" si="111"/>
        <v>0</v>
      </c>
      <c r="H1017" s="1"/>
    </row>
    <row r="1018" spans="1:8" ht="25.5" customHeight="1">
      <c r="A1018" s="157">
        <f t="shared" si="114"/>
        <v>897</v>
      </c>
      <c r="B1018" s="139"/>
      <c r="C1018" s="14"/>
      <c r="D1018" s="23"/>
      <c r="E1018" s="165">
        <f t="shared" si="113"/>
        <v>0</v>
      </c>
      <c r="F1018" s="150">
        <v>0</v>
      </c>
      <c r="G1018" s="171">
        <f t="shared" si="111"/>
        <v>0</v>
      </c>
      <c r="H1018" s="1"/>
    </row>
    <row r="1019" spans="1:8" ht="25.5" customHeight="1">
      <c r="A1019" s="157">
        <f t="shared" si="114"/>
        <v>898</v>
      </c>
      <c r="B1019" s="139"/>
      <c r="C1019" s="14"/>
      <c r="D1019" s="23"/>
      <c r="E1019" s="165">
        <f t="shared" si="113"/>
        <v>0</v>
      </c>
      <c r="F1019" s="150">
        <v>0</v>
      </c>
      <c r="G1019" s="171">
        <f t="shared" si="111"/>
        <v>0</v>
      </c>
      <c r="H1019" s="1"/>
    </row>
    <row r="1020" spans="1:8" ht="25.5" customHeight="1">
      <c r="A1020" s="157">
        <f t="shared" si="114"/>
        <v>899</v>
      </c>
      <c r="B1020" s="139"/>
      <c r="C1020" s="14"/>
      <c r="D1020" s="23"/>
      <c r="E1020" s="165">
        <f t="shared" si="113"/>
        <v>0</v>
      </c>
      <c r="F1020" s="150">
        <v>0</v>
      </c>
      <c r="G1020" s="171">
        <f t="shared" si="111"/>
        <v>0</v>
      </c>
      <c r="H1020" s="1"/>
    </row>
    <row r="1021" spans="1:8" ht="25.5" customHeight="1">
      <c r="A1021" s="157">
        <f t="shared" si="114"/>
        <v>900</v>
      </c>
      <c r="B1021" s="139"/>
      <c r="C1021" s="14"/>
      <c r="D1021" s="23"/>
      <c r="E1021" s="165">
        <f t="shared" si="113"/>
        <v>0</v>
      </c>
      <c r="F1021" s="150">
        <v>0</v>
      </c>
      <c r="G1021" s="171">
        <f t="shared" si="111"/>
        <v>0</v>
      </c>
      <c r="H1021" s="1"/>
    </row>
    <row r="1022" spans="1:8" ht="25.5" customHeight="1">
      <c r="A1022" s="157">
        <f t="shared" si="114"/>
        <v>901</v>
      </c>
      <c r="B1022" s="139"/>
      <c r="C1022" s="14"/>
      <c r="D1022" s="23"/>
      <c r="E1022" s="165">
        <f t="shared" si="113"/>
        <v>0</v>
      </c>
      <c r="F1022" s="150">
        <v>0</v>
      </c>
      <c r="G1022" s="171">
        <f t="shared" si="111"/>
        <v>0</v>
      </c>
      <c r="H1022" s="1"/>
    </row>
    <row r="1023" spans="1:8" ht="25.5" customHeight="1">
      <c r="A1023" s="157">
        <f t="shared" si="114"/>
        <v>902</v>
      </c>
      <c r="B1023" s="139"/>
      <c r="C1023" s="14"/>
      <c r="D1023" s="23"/>
      <c r="E1023" s="165">
        <f t="shared" si="113"/>
        <v>0</v>
      </c>
      <c r="F1023" s="150">
        <v>0</v>
      </c>
      <c r="G1023" s="171">
        <f t="shared" si="111"/>
        <v>0</v>
      </c>
      <c r="H1023" s="1"/>
    </row>
    <row r="1024" spans="1:8" ht="25.5" customHeight="1">
      <c r="A1024" s="157">
        <f t="shared" si="114"/>
        <v>903</v>
      </c>
      <c r="B1024" s="139"/>
      <c r="C1024" s="14"/>
      <c r="D1024" s="23"/>
      <c r="E1024" s="165">
        <f t="shared" si="113"/>
        <v>0</v>
      </c>
      <c r="F1024" s="150">
        <v>0</v>
      </c>
      <c r="G1024" s="171">
        <f t="shared" si="111"/>
        <v>0</v>
      </c>
      <c r="H1024" s="1"/>
    </row>
    <row r="1025" spans="1:8" ht="25.5" customHeight="1">
      <c r="A1025" s="157">
        <f t="shared" si="114"/>
        <v>904</v>
      </c>
      <c r="B1025" s="139"/>
      <c r="C1025" s="14"/>
      <c r="D1025" s="23"/>
      <c r="E1025" s="165">
        <f t="shared" si="113"/>
        <v>0</v>
      </c>
      <c r="F1025" s="150">
        <v>0</v>
      </c>
      <c r="G1025" s="171">
        <f t="shared" si="111"/>
        <v>0</v>
      </c>
      <c r="H1025" s="1"/>
    </row>
    <row r="1026" spans="1:8" ht="25.5" customHeight="1">
      <c r="A1026" s="157">
        <f t="shared" si="114"/>
        <v>905</v>
      </c>
      <c r="B1026" s="139"/>
      <c r="C1026" s="14"/>
      <c r="D1026" s="23"/>
      <c r="E1026" s="165">
        <f t="shared" si="113"/>
        <v>0</v>
      </c>
      <c r="F1026" s="150">
        <v>0</v>
      </c>
      <c r="G1026" s="171">
        <f t="shared" si="111"/>
        <v>0</v>
      </c>
      <c r="H1026" s="1"/>
    </row>
    <row r="1027" spans="1:8" ht="25.5" customHeight="1">
      <c r="A1027" s="157">
        <f t="shared" si="114"/>
        <v>906</v>
      </c>
      <c r="B1027" s="139"/>
      <c r="C1027" s="14"/>
      <c r="D1027" s="23"/>
      <c r="E1027" s="165">
        <f t="shared" si="113"/>
        <v>0</v>
      </c>
      <c r="F1027" s="150">
        <v>0</v>
      </c>
      <c r="G1027" s="171">
        <f t="shared" si="111"/>
        <v>0</v>
      </c>
      <c r="H1027" s="1"/>
    </row>
    <row r="1028" spans="1:8" ht="25.5" customHeight="1">
      <c r="A1028" s="157">
        <f t="shared" si="114"/>
        <v>907</v>
      </c>
      <c r="B1028" s="139"/>
      <c r="C1028" s="14"/>
      <c r="D1028" s="23"/>
      <c r="E1028" s="165">
        <f t="shared" si="113"/>
        <v>0</v>
      </c>
      <c r="F1028" s="150">
        <v>0</v>
      </c>
      <c r="G1028" s="171">
        <f t="shared" si="111"/>
        <v>0</v>
      </c>
      <c r="H1028" s="1"/>
    </row>
    <row r="1029" spans="1:8" ht="25.5" customHeight="1">
      <c r="A1029" s="157">
        <f t="shared" si="114"/>
        <v>908</v>
      </c>
      <c r="B1029" s="139"/>
      <c r="C1029" s="14"/>
      <c r="D1029" s="23"/>
      <c r="E1029" s="165">
        <f t="shared" si="113"/>
        <v>0</v>
      </c>
      <c r="F1029" s="150">
        <v>0</v>
      </c>
      <c r="G1029" s="171">
        <f t="shared" si="111"/>
        <v>0</v>
      </c>
      <c r="H1029" s="1"/>
    </row>
    <row r="1030" spans="1:8" ht="25.5" customHeight="1">
      <c r="A1030" s="157">
        <f t="shared" si="114"/>
        <v>909</v>
      </c>
      <c r="B1030" s="139"/>
      <c r="C1030" s="14"/>
      <c r="D1030" s="23"/>
      <c r="E1030" s="165">
        <f t="shared" si="113"/>
        <v>0</v>
      </c>
      <c r="F1030" s="150">
        <v>0</v>
      </c>
      <c r="G1030" s="171">
        <f t="shared" si="111"/>
        <v>0</v>
      </c>
      <c r="H1030" s="1"/>
    </row>
    <row r="1031" spans="1:8" ht="25.5" customHeight="1">
      <c r="A1031" s="157">
        <f t="shared" si="114"/>
        <v>910</v>
      </c>
      <c r="B1031" s="139"/>
      <c r="C1031" s="14"/>
      <c r="D1031" s="23"/>
      <c r="E1031" s="165">
        <f t="shared" si="113"/>
        <v>0</v>
      </c>
      <c r="F1031" s="150">
        <v>0</v>
      </c>
      <c r="G1031" s="171">
        <f t="shared" si="111"/>
        <v>0</v>
      </c>
      <c r="H1031" s="1"/>
    </row>
    <row r="1032" spans="1:8" ht="25.5" customHeight="1">
      <c r="A1032" s="157">
        <f t="shared" si="114"/>
        <v>911</v>
      </c>
      <c r="B1032" s="139"/>
      <c r="C1032" s="14"/>
      <c r="D1032" s="23"/>
      <c r="E1032" s="165">
        <f t="shared" si="113"/>
        <v>0</v>
      </c>
      <c r="F1032" s="150">
        <v>0</v>
      </c>
      <c r="G1032" s="171">
        <f t="shared" si="111"/>
        <v>0</v>
      </c>
      <c r="H1032" s="1"/>
    </row>
    <row r="1033" spans="1:8" ht="25.5" customHeight="1">
      <c r="A1033" s="157">
        <f t="shared" si="114"/>
        <v>912</v>
      </c>
      <c r="B1033" s="139"/>
      <c r="C1033" s="14"/>
      <c r="D1033" s="23"/>
      <c r="E1033" s="165">
        <f t="shared" si="113"/>
        <v>0</v>
      </c>
      <c r="F1033" s="150">
        <v>0</v>
      </c>
      <c r="G1033" s="171">
        <f t="shared" si="111"/>
        <v>0</v>
      </c>
      <c r="H1033" s="1"/>
    </row>
    <row r="1034" spans="1:8" ht="25.5" customHeight="1">
      <c r="A1034" s="157">
        <f t="shared" si="114"/>
        <v>913</v>
      </c>
      <c r="B1034" s="139"/>
      <c r="C1034" s="14"/>
      <c r="D1034" s="23"/>
      <c r="E1034" s="165">
        <f t="shared" si="113"/>
        <v>0</v>
      </c>
      <c r="F1034" s="150">
        <v>0</v>
      </c>
      <c r="G1034" s="171">
        <f t="shared" si="111"/>
        <v>0</v>
      </c>
      <c r="H1034" s="1"/>
    </row>
    <row r="1035" spans="1:8" ht="25.5" customHeight="1">
      <c r="A1035" s="157">
        <f t="shared" si="114"/>
        <v>914</v>
      </c>
      <c r="B1035" s="139"/>
      <c r="C1035" s="14"/>
      <c r="D1035" s="23"/>
      <c r="E1035" s="165">
        <f t="shared" si="113"/>
        <v>0</v>
      </c>
      <c r="F1035" s="150">
        <v>0</v>
      </c>
      <c r="G1035" s="171">
        <f t="shared" si="111"/>
        <v>0</v>
      </c>
      <c r="H1035" s="1"/>
    </row>
    <row r="1036" spans="1:8" ht="25.5" customHeight="1">
      <c r="A1036" s="157">
        <f t="shared" si="114"/>
        <v>915</v>
      </c>
      <c r="B1036" s="139"/>
      <c r="C1036" s="14"/>
      <c r="D1036" s="23"/>
      <c r="E1036" s="165">
        <f t="shared" si="113"/>
        <v>0</v>
      </c>
      <c r="F1036" s="150">
        <v>0</v>
      </c>
      <c r="G1036" s="171">
        <f t="shared" si="111"/>
        <v>0</v>
      </c>
      <c r="H1036" s="1"/>
    </row>
    <row r="1037" spans="1:8" ht="25.5" customHeight="1">
      <c r="A1037" s="157">
        <f t="shared" si="114"/>
        <v>916</v>
      </c>
      <c r="B1037" s="139"/>
      <c r="C1037" s="14"/>
      <c r="D1037" s="23"/>
      <c r="E1037" s="165">
        <f t="shared" si="113"/>
        <v>0</v>
      </c>
      <c r="F1037" s="150">
        <v>0</v>
      </c>
      <c r="G1037" s="171">
        <f t="shared" si="111"/>
        <v>0</v>
      </c>
      <c r="H1037" s="1"/>
    </row>
    <row r="1038" spans="1:8" ht="25.5" customHeight="1">
      <c r="A1038" s="157">
        <f>A1037+1</f>
        <v>917</v>
      </c>
      <c r="B1038" s="139"/>
      <c r="C1038" s="14"/>
      <c r="D1038" s="23"/>
      <c r="E1038" s="165">
        <f t="shared" si="113"/>
        <v>0</v>
      </c>
      <c r="F1038" s="150">
        <v>0</v>
      </c>
      <c r="G1038" s="171">
        <f t="shared" si="111"/>
        <v>0</v>
      </c>
      <c r="H1038" s="1"/>
    </row>
    <row r="1039" spans="1:8" ht="25.5" customHeight="1">
      <c r="A1039" s="157">
        <f>A1038+1</f>
        <v>918</v>
      </c>
      <c r="B1039" s="139"/>
      <c r="C1039" s="14"/>
      <c r="D1039" s="23"/>
      <c r="E1039" s="165">
        <f t="shared" si="113"/>
        <v>0</v>
      </c>
      <c r="F1039" s="150">
        <v>0</v>
      </c>
      <c r="G1039" s="171">
        <f t="shared" si="111"/>
        <v>0</v>
      </c>
      <c r="H1039" s="1"/>
    </row>
    <row r="1040" spans="1:8" ht="25.5" customHeight="1">
      <c r="A1040" s="157">
        <f t="shared" ref="A1040:A1041" si="115">A1039+1</f>
        <v>919</v>
      </c>
      <c r="B1040" s="139"/>
      <c r="C1040" s="14"/>
      <c r="D1040" s="23"/>
      <c r="E1040" s="165">
        <f t="shared" si="113"/>
        <v>0</v>
      </c>
      <c r="F1040" s="150">
        <v>0</v>
      </c>
      <c r="G1040" s="171">
        <f t="shared" si="111"/>
        <v>0</v>
      </c>
      <c r="H1040" s="1"/>
    </row>
    <row r="1041" spans="1:18" ht="25.5" customHeight="1" thickBot="1">
      <c r="A1041" s="157">
        <f t="shared" si="115"/>
        <v>920</v>
      </c>
      <c r="B1041" s="139"/>
      <c r="C1041" s="14"/>
      <c r="D1041" s="23"/>
      <c r="E1041" s="165">
        <f t="shared" si="113"/>
        <v>0</v>
      </c>
      <c r="F1041" s="151">
        <v>0</v>
      </c>
      <c r="G1041" s="171">
        <f t="shared" si="111"/>
        <v>0</v>
      </c>
      <c r="H1041" s="1"/>
    </row>
    <row r="1042" spans="1:18" s="8" customFormat="1" ht="25.5" customHeight="1" thickBot="1">
      <c r="A1042" s="147"/>
      <c r="B1042" s="143"/>
      <c r="C1042" s="141"/>
      <c r="D1042" s="142"/>
      <c r="E1042" s="166" t="s">
        <v>75</v>
      </c>
      <c r="F1042" s="152">
        <f>SUM(F1002:F1041)</f>
        <v>0</v>
      </c>
      <c r="G1042" s="172">
        <f>SUM(G1002:G1041)</f>
        <v>0</v>
      </c>
    </row>
    <row r="1043" spans="1:18" ht="19.5" customHeight="1">
      <c r="B1043" s="145"/>
      <c r="C1043" s="146"/>
      <c r="D1043" s="146"/>
      <c r="E1043" s="167"/>
      <c r="F1043" s="153"/>
      <c r="G1043" s="167"/>
      <c r="H1043" s="1"/>
    </row>
    <row r="1044" spans="1:18" s="8" customFormat="1" ht="30" customHeight="1">
      <c r="A1044" s="156"/>
      <c r="B1044" s="253" t="s">
        <v>79</v>
      </c>
      <c r="C1044" s="254"/>
      <c r="D1044" s="158"/>
      <c r="E1044" s="163"/>
      <c r="F1044" s="3"/>
      <c r="G1044" s="162"/>
      <c r="H1044" s="106"/>
      <c r="J1044" s="31"/>
      <c r="K1044" s="31"/>
      <c r="L1044" s="31"/>
      <c r="M1044" s="31"/>
      <c r="N1044" s="31"/>
      <c r="O1044" s="31"/>
      <c r="P1044" s="31"/>
      <c r="Q1044" s="31"/>
    </row>
    <row r="1045" spans="1:18" s="8" customFormat="1" ht="30" customHeight="1">
      <c r="A1045" s="156"/>
      <c r="B1045" s="260"/>
      <c r="C1045" s="261"/>
      <c r="D1045" s="261"/>
      <c r="E1045" s="262"/>
      <c r="F1045" s="7"/>
      <c r="G1045" s="170"/>
      <c r="H1045" s="106"/>
      <c r="J1045" s="31"/>
      <c r="K1045" s="31"/>
      <c r="L1045" s="31"/>
      <c r="M1045" s="31"/>
      <c r="N1045" s="31"/>
      <c r="O1045" s="31"/>
      <c r="P1045" s="31"/>
      <c r="Q1045" s="31"/>
    </row>
    <row r="1046" spans="1:18" s="8" customFormat="1" ht="54" customHeight="1">
      <c r="A1046" s="48" t="s">
        <v>2</v>
      </c>
      <c r="B1046" s="138" t="s">
        <v>5</v>
      </c>
      <c r="C1046" s="48" t="s">
        <v>6</v>
      </c>
      <c r="D1046" s="48" t="s">
        <v>78</v>
      </c>
      <c r="E1046" s="164" t="s">
        <v>76</v>
      </c>
      <c r="F1046" s="149" t="s">
        <v>74</v>
      </c>
      <c r="G1046" s="164" t="s">
        <v>77</v>
      </c>
      <c r="H1046" s="159"/>
      <c r="J1046" s="32"/>
      <c r="K1046" s="32"/>
      <c r="L1046" s="32"/>
      <c r="M1046" s="32"/>
      <c r="N1046" s="32"/>
      <c r="O1046" s="32"/>
      <c r="P1046" s="32"/>
      <c r="Q1046" s="32"/>
    </row>
    <row r="1047" spans="1:18" ht="25.5" customHeight="1">
      <c r="A1047" s="157">
        <f>A1041+1</f>
        <v>921</v>
      </c>
      <c r="B1047" s="139"/>
      <c r="C1047" s="14"/>
      <c r="D1047" s="23"/>
      <c r="E1047" s="165">
        <v>0</v>
      </c>
      <c r="F1047" s="150">
        <v>0</v>
      </c>
      <c r="G1047" s="171">
        <f t="shared" ref="G1047:G1086" si="116">E1047*(HOUR(F1047)+DAY(F1047)*24+MINUTE(F1047)/60)</f>
        <v>0</v>
      </c>
      <c r="H1047" s="1"/>
      <c r="J1047" s="140"/>
      <c r="K1047" s="33"/>
      <c r="L1047" s="33"/>
      <c r="M1047" s="33"/>
      <c r="N1047" s="33"/>
      <c r="O1047" s="33"/>
      <c r="P1047" s="33"/>
      <c r="Q1047" s="33"/>
      <c r="R1047" s="8"/>
    </row>
    <row r="1048" spans="1:18" ht="25.5" customHeight="1">
      <c r="A1048" s="157">
        <f>A1047+1</f>
        <v>922</v>
      </c>
      <c r="B1048" s="139"/>
      <c r="C1048" s="14"/>
      <c r="D1048" s="23"/>
      <c r="E1048" s="165">
        <f>E1047</f>
        <v>0</v>
      </c>
      <c r="F1048" s="150">
        <v>0</v>
      </c>
      <c r="G1048" s="171">
        <f t="shared" si="116"/>
        <v>0</v>
      </c>
      <c r="H1048" s="1"/>
      <c r="J1048" s="34"/>
      <c r="K1048" s="34"/>
      <c r="L1048" s="34"/>
      <c r="M1048" s="34"/>
      <c r="N1048" s="34"/>
      <c r="O1048" s="34"/>
      <c r="P1048" s="34"/>
      <c r="Q1048" s="34"/>
      <c r="R1048" s="8"/>
    </row>
    <row r="1049" spans="1:18" ht="25.5" customHeight="1">
      <c r="A1049" s="157">
        <f t="shared" ref="A1049:A1059" si="117">A1048+1</f>
        <v>923</v>
      </c>
      <c r="B1049" s="139"/>
      <c r="C1049" s="14"/>
      <c r="D1049" s="23"/>
      <c r="E1049" s="165">
        <f t="shared" ref="E1049:E1086" si="118">E1048</f>
        <v>0</v>
      </c>
      <c r="F1049" s="150">
        <v>0</v>
      </c>
      <c r="G1049" s="171">
        <f t="shared" si="116"/>
        <v>0</v>
      </c>
      <c r="H1049" s="1"/>
      <c r="J1049" s="35"/>
      <c r="K1049" s="35"/>
      <c r="L1049" s="31"/>
      <c r="M1049" s="31"/>
      <c r="N1049" s="31"/>
      <c r="O1049" s="31"/>
      <c r="P1049" s="31"/>
      <c r="Q1049" s="31"/>
      <c r="R1049" s="8"/>
    </row>
    <row r="1050" spans="1:18" ht="25.5" customHeight="1">
      <c r="A1050" s="157">
        <f t="shared" si="117"/>
        <v>924</v>
      </c>
      <c r="B1050" s="139"/>
      <c r="C1050" s="14"/>
      <c r="D1050" s="23"/>
      <c r="E1050" s="165">
        <f t="shared" si="118"/>
        <v>0</v>
      </c>
      <c r="F1050" s="150">
        <v>0</v>
      </c>
      <c r="G1050" s="171">
        <f t="shared" si="116"/>
        <v>0</v>
      </c>
      <c r="H1050" s="1"/>
      <c r="J1050" s="35"/>
      <c r="K1050" s="35"/>
      <c r="L1050" s="31"/>
      <c r="M1050" s="31"/>
      <c r="N1050" s="31"/>
      <c r="O1050" s="31"/>
      <c r="P1050" s="31"/>
      <c r="Q1050" s="31"/>
      <c r="R1050" s="8"/>
    </row>
    <row r="1051" spans="1:18" ht="25.5" customHeight="1">
      <c r="A1051" s="157">
        <f t="shared" si="117"/>
        <v>925</v>
      </c>
      <c r="B1051" s="139"/>
      <c r="C1051" s="14"/>
      <c r="D1051" s="23"/>
      <c r="E1051" s="165">
        <f t="shared" si="118"/>
        <v>0</v>
      </c>
      <c r="F1051" s="150">
        <v>0</v>
      </c>
      <c r="G1051" s="171">
        <f t="shared" si="116"/>
        <v>0</v>
      </c>
      <c r="H1051" s="1"/>
      <c r="J1051" s="35"/>
      <c r="K1051" s="31"/>
      <c r="L1051" s="31"/>
      <c r="M1051" s="31"/>
      <c r="N1051" s="31"/>
      <c r="O1051" s="31"/>
      <c r="P1051" s="31"/>
      <c r="Q1051" s="31"/>
      <c r="R1051" s="8"/>
    </row>
    <row r="1052" spans="1:18" ht="25.5" customHeight="1">
      <c r="A1052" s="157">
        <f t="shared" si="117"/>
        <v>926</v>
      </c>
      <c r="B1052" s="139"/>
      <c r="C1052" s="14"/>
      <c r="D1052" s="23"/>
      <c r="E1052" s="165">
        <f t="shared" si="118"/>
        <v>0</v>
      </c>
      <c r="F1052" s="150">
        <v>0</v>
      </c>
      <c r="G1052" s="171">
        <f t="shared" si="116"/>
        <v>0</v>
      </c>
      <c r="H1052" s="1"/>
      <c r="J1052" s="35"/>
      <c r="K1052" s="35"/>
      <c r="L1052" s="31"/>
      <c r="M1052" s="31"/>
      <c r="N1052" s="31"/>
      <c r="O1052" s="31"/>
      <c r="P1052" s="31"/>
      <c r="Q1052" s="31"/>
      <c r="R1052" s="8"/>
    </row>
    <row r="1053" spans="1:18" ht="25.5" customHeight="1">
      <c r="A1053" s="157">
        <f t="shared" si="117"/>
        <v>927</v>
      </c>
      <c r="B1053" s="139"/>
      <c r="C1053" s="14"/>
      <c r="D1053" s="23"/>
      <c r="E1053" s="165">
        <f t="shared" si="118"/>
        <v>0</v>
      </c>
      <c r="F1053" s="150">
        <v>0</v>
      </c>
      <c r="G1053" s="171">
        <f t="shared" si="116"/>
        <v>0</v>
      </c>
      <c r="H1053" s="1"/>
      <c r="J1053" s="31"/>
      <c r="K1053" s="31"/>
      <c r="L1053" s="31"/>
      <c r="M1053" s="31"/>
      <c r="N1053" s="31"/>
      <c r="O1053" s="31"/>
      <c r="P1053" s="31"/>
      <c r="Q1053" s="31"/>
      <c r="R1053" s="8"/>
    </row>
    <row r="1054" spans="1:18" ht="25.5" customHeight="1">
      <c r="A1054" s="157">
        <f t="shared" si="117"/>
        <v>928</v>
      </c>
      <c r="B1054" s="139"/>
      <c r="C1054" s="14"/>
      <c r="D1054" s="23"/>
      <c r="E1054" s="165">
        <f t="shared" si="118"/>
        <v>0</v>
      </c>
      <c r="F1054" s="150">
        <v>0</v>
      </c>
      <c r="G1054" s="171">
        <f t="shared" si="116"/>
        <v>0</v>
      </c>
      <c r="H1054" s="1"/>
    </row>
    <row r="1055" spans="1:18" ht="25.5" customHeight="1">
      <c r="A1055" s="157">
        <f t="shared" si="117"/>
        <v>929</v>
      </c>
      <c r="B1055" s="139"/>
      <c r="C1055" s="14"/>
      <c r="D1055" s="23"/>
      <c r="E1055" s="165">
        <f t="shared" si="118"/>
        <v>0</v>
      </c>
      <c r="F1055" s="150">
        <v>0</v>
      </c>
      <c r="G1055" s="171">
        <f t="shared" si="116"/>
        <v>0</v>
      </c>
      <c r="H1055" s="1"/>
    </row>
    <row r="1056" spans="1:18" ht="25.5" customHeight="1">
      <c r="A1056" s="157">
        <f t="shared" si="117"/>
        <v>930</v>
      </c>
      <c r="B1056" s="139"/>
      <c r="C1056" s="14"/>
      <c r="D1056" s="23"/>
      <c r="E1056" s="165">
        <f t="shared" si="118"/>
        <v>0</v>
      </c>
      <c r="F1056" s="150">
        <v>0</v>
      </c>
      <c r="G1056" s="171">
        <f t="shared" si="116"/>
        <v>0</v>
      </c>
      <c r="H1056" s="1"/>
    </row>
    <row r="1057" spans="1:8" ht="25.5" customHeight="1">
      <c r="A1057" s="157">
        <f t="shared" si="117"/>
        <v>931</v>
      </c>
      <c r="B1057" s="139"/>
      <c r="C1057" s="14"/>
      <c r="D1057" s="23"/>
      <c r="E1057" s="165">
        <f t="shared" si="118"/>
        <v>0</v>
      </c>
      <c r="F1057" s="150">
        <v>0</v>
      </c>
      <c r="G1057" s="171">
        <f t="shared" si="116"/>
        <v>0</v>
      </c>
      <c r="H1057" s="1"/>
    </row>
    <row r="1058" spans="1:8" ht="25.5" customHeight="1">
      <c r="A1058" s="157">
        <f t="shared" si="117"/>
        <v>932</v>
      </c>
      <c r="B1058" s="139"/>
      <c r="C1058" s="14"/>
      <c r="D1058" s="23"/>
      <c r="E1058" s="165">
        <f t="shared" si="118"/>
        <v>0</v>
      </c>
      <c r="F1058" s="150">
        <v>0</v>
      </c>
      <c r="G1058" s="171">
        <f t="shared" si="116"/>
        <v>0</v>
      </c>
      <c r="H1058" s="1"/>
    </row>
    <row r="1059" spans="1:8" ht="25.5" customHeight="1">
      <c r="A1059" s="157">
        <f t="shared" si="117"/>
        <v>933</v>
      </c>
      <c r="B1059" s="139"/>
      <c r="C1059" s="14"/>
      <c r="D1059" s="23"/>
      <c r="E1059" s="165">
        <f t="shared" si="118"/>
        <v>0</v>
      </c>
      <c r="F1059" s="150">
        <v>0</v>
      </c>
      <c r="G1059" s="171">
        <f t="shared" si="116"/>
        <v>0</v>
      </c>
      <c r="H1059" s="1"/>
    </row>
    <row r="1060" spans="1:8" ht="25.5" customHeight="1">
      <c r="A1060" s="157">
        <f>A1059+1</f>
        <v>934</v>
      </c>
      <c r="B1060" s="139"/>
      <c r="C1060" s="14"/>
      <c r="D1060" s="23"/>
      <c r="E1060" s="165">
        <f t="shared" si="118"/>
        <v>0</v>
      </c>
      <c r="F1060" s="150">
        <v>0</v>
      </c>
      <c r="G1060" s="171">
        <f t="shared" si="116"/>
        <v>0</v>
      </c>
      <c r="H1060" s="1"/>
    </row>
    <row r="1061" spans="1:8" ht="25.5" customHeight="1">
      <c r="A1061" s="157">
        <f>A1060+1</f>
        <v>935</v>
      </c>
      <c r="B1061" s="139"/>
      <c r="C1061" s="14"/>
      <c r="D1061" s="23"/>
      <c r="E1061" s="165">
        <f t="shared" si="118"/>
        <v>0</v>
      </c>
      <c r="F1061" s="150">
        <v>0</v>
      </c>
      <c r="G1061" s="171">
        <f t="shared" si="116"/>
        <v>0</v>
      </c>
      <c r="H1061" s="1"/>
    </row>
    <row r="1062" spans="1:8" ht="25.5" customHeight="1">
      <c r="A1062" s="157">
        <f t="shared" ref="A1062:A1082" si="119">A1061+1</f>
        <v>936</v>
      </c>
      <c r="B1062" s="139"/>
      <c r="C1062" s="14"/>
      <c r="D1062" s="23"/>
      <c r="E1062" s="165">
        <f t="shared" si="118"/>
        <v>0</v>
      </c>
      <c r="F1062" s="150">
        <v>0</v>
      </c>
      <c r="G1062" s="171">
        <f t="shared" si="116"/>
        <v>0</v>
      </c>
      <c r="H1062" s="1"/>
    </row>
    <row r="1063" spans="1:8" ht="25.5" customHeight="1">
      <c r="A1063" s="157">
        <f t="shared" si="119"/>
        <v>937</v>
      </c>
      <c r="B1063" s="139"/>
      <c r="C1063" s="14"/>
      <c r="D1063" s="23"/>
      <c r="E1063" s="165">
        <f t="shared" si="118"/>
        <v>0</v>
      </c>
      <c r="F1063" s="150">
        <v>0</v>
      </c>
      <c r="G1063" s="171">
        <f t="shared" si="116"/>
        <v>0</v>
      </c>
      <c r="H1063" s="1"/>
    </row>
    <row r="1064" spans="1:8" ht="25.5" customHeight="1">
      <c r="A1064" s="157">
        <f t="shared" si="119"/>
        <v>938</v>
      </c>
      <c r="B1064" s="139"/>
      <c r="C1064" s="14"/>
      <c r="D1064" s="23"/>
      <c r="E1064" s="165">
        <f t="shared" si="118"/>
        <v>0</v>
      </c>
      <c r="F1064" s="150">
        <v>0</v>
      </c>
      <c r="G1064" s="171">
        <f t="shared" si="116"/>
        <v>0</v>
      </c>
      <c r="H1064" s="1"/>
    </row>
    <row r="1065" spans="1:8" ht="25.5" customHeight="1">
      <c r="A1065" s="157">
        <f t="shared" si="119"/>
        <v>939</v>
      </c>
      <c r="B1065" s="139"/>
      <c r="C1065" s="14"/>
      <c r="D1065" s="23"/>
      <c r="E1065" s="165">
        <f t="shared" si="118"/>
        <v>0</v>
      </c>
      <c r="F1065" s="150">
        <v>0</v>
      </c>
      <c r="G1065" s="171">
        <f t="shared" si="116"/>
        <v>0</v>
      </c>
      <c r="H1065" s="1"/>
    </row>
    <row r="1066" spans="1:8" ht="25.5" customHeight="1">
      <c r="A1066" s="157">
        <f t="shared" si="119"/>
        <v>940</v>
      </c>
      <c r="B1066" s="139"/>
      <c r="C1066" s="14"/>
      <c r="D1066" s="23"/>
      <c r="E1066" s="165">
        <f t="shared" si="118"/>
        <v>0</v>
      </c>
      <c r="F1066" s="150">
        <v>0</v>
      </c>
      <c r="G1066" s="171">
        <f t="shared" si="116"/>
        <v>0</v>
      </c>
      <c r="H1066" s="1"/>
    </row>
    <row r="1067" spans="1:8" ht="25.5" customHeight="1">
      <c r="A1067" s="157">
        <f t="shared" si="119"/>
        <v>941</v>
      </c>
      <c r="B1067" s="139"/>
      <c r="C1067" s="14"/>
      <c r="D1067" s="23"/>
      <c r="E1067" s="165">
        <f t="shared" si="118"/>
        <v>0</v>
      </c>
      <c r="F1067" s="150">
        <v>0</v>
      </c>
      <c r="G1067" s="171">
        <f t="shared" si="116"/>
        <v>0</v>
      </c>
      <c r="H1067" s="1"/>
    </row>
    <row r="1068" spans="1:8" ht="25.5" customHeight="1">
      <c r="A1068" s="157">
        <f t="shared" si="119"/>
        <v>942</v>
      </c>
      <c r="B1068" s="139"/>
      <c r="C1068" s="14"/>
      <c r="D1068" s="23"/>
      <c r="E1068" s="165">
        <f t="shared" si="118"/>
        <v>0</v>
      </c>
      <c r="F1068" s="150">
        <v>0</v>
      </c>
      <c r="G1068" s="171">
        <f t="shared" si="116"/>
        <v>0</v>
      </c>
      <c r="H1068" s="1"/>
    </row>
    <row r="1069" spans="1:8" ht="25.5" customHeight="1">
      <c r="A1069" s="157">
        <f t="shared" si="119"/>
        <v>943</v>
      </c>
      <c r="B1069" s="139"/>
      <c r="C1069" s="14"/>
      <c r="D1069" s="23"/>
      <c r="E1069" s="165">
        <f t="shared" si="118"/>
        <v>0</v>
      </c>
      <c r="F1069" s="150">
        <v>0</v>
      </c>
      <c r="G1069" s="171">
        <f t="shared" si="116"/>
        <v>0</v>
      </c>
      <c r="H1069" s="1"/>
    </row>
    <row r="1070" spans="1:8" ht="25.5" customHeight="1">
      <c r="A1070" s="157">
        <f t="shared" si="119"/>
        <v>944</v>
      </c>
      <c r="B1070" s="139"/>
      <c r="C1070" s="14"/>
      <c r="D1070" s="23"/>
      <c r="E1070" s="165">
        <f t="shared" si="118"/>
        <v>0</v>
      </c>
      <c r="F1070" s="150">
        <v>0</v>
      </c>
      <c r="G1070" s="171">
        <f t="shared" si="116"/>
        <v>0</v>
      </c>
      <c r="H1070" s="1"/>
    </row>
    <row r="1071" spans="1:8" ht="25.5" customHeight="1">
      <c r="A1071" s="157">
        <f t="shared" si="119"/>
        <v>945</v>
      </c>
      <c r="B1071" s="139"/>
      <c r="C1071" s="14"/>
      <c r="D1071" s="23"/>
      <c r="E1071" s="165">
        <f t="shared" si="118"/>
        <v>0</v>
      </c>
      <c r="F1071" s="150">
        <v>0</v>
      </c>
      <c r="G1071" s="171">
        <f t="shared" si="116"/>
        <v>0</v>
      </c>
      <c r="H1071" s="1"/>
    </row>
    <row r="1072" spans="1:8" ht="25.5" customHeight="1">
      <c r="A1072" s="157">
        <f t="shared" si="119"/>
        <v>946</v>
      </c>
      <c r="B1072" s="139"/>
      <c r="C1072" s="14"/>
      <c r="D1072" s="23"/>
      <c r="E1072" s="165">
        <f t="shared" si="118"/>
        <v>0</v>
      </c>
      <c r="F1072" s="150">
        <v>0</v>
      </c>
      <c r="G1072" s="171">
        <f t="shared" si="116"/>
        <v>0</v>
      </c>
      <c r="H1072" s="1"/>
    </row>
    <row r="1073" spans="1:8" ht="25.5" customHeight="1">
      <c r="A1073" s="157">
        <f t="shared" si="119"/>
        <v>947</v>
      </c>
      <c r="B1073" s="139"/>
      <c r="C1073" s="14"/>
      <c r="D1073" s="23"/>
      <c r="E1073" s="165">
        <f t="shared" si="118"/>
        <v>0</v>
      </c>
      <c r="F1073" s="150">
        <v>0</v>
      </c>
      <c r="G1073" s="171">
        <f t="shared" si="116"/>
        <v>0</v>
      </c>
      <c r="H1073" s="1"/>
    </row>
    <row r="1074" spans="1:8" ht="25.5" customHeight="1">
      <c r="A1074" s="157">
        <f t="shared" si="119"/>
        <v>948</v>
      </c>
      <c r="B1074" s="139"/>
      <c r="C1074" s="14"/>
      <c r="D1074" s="23"/>
      <c r="E1074" s="165">
        <f t="shared" si="118"/>
        <v>0</v>
      </c>
      <c r="F1074" s="150">
        <v>0</v>
      </c>
      <c r="G1074" s="171">
        <f t="shared" si="116"/>
        <v>0</v>
      </c>
      <c r="H1074" s="1"/>
    </row>
    <row r="1075" spans="1:8" ht="25.5" customHeight="1">
      <c r="A1075" s="157">
        <f t="shared" si="119"/>
        <v>949</v>
      </c>
      <c r="B1075" s="139"/>
      <c r="C1075" s="14"/>
      <c r="D1075" s="23"/>
      <c r="E1075" s="165">
        <f t="shared" si="118"/>
        <v>0</v>
      </c>
      <c r="F1075" s="150">
        <v>0</v>
      </c>
      <c r="G1075" s="171">
        <f t="shared" si="116"/>
        <v>0</v>
      </c>
      <c r="H1075" s="1"/>
    </row>
    <row r="1076" spans="1:8" ht="25.5" customHeight="1">
      <c r="A1076" s="157">
        <f t="shared" si="119"/>
        <v>950</v>
      </c>
      <c r="B1076" s="139"/>
      <c r="C1076" s="14"/>
      <c r="D1076" s="23"/>
      <c r="E1076" s="165">
        <f t="shared" si="118"/>
        <v>0</v>
      </c>
      <c r="F1076" s="150">
        <v>0</v>
      </c>
      <c r="G1076" s="171">
        <f t="shared" si="116"/>
        <v>0</v>
      </c>
      <c r="H1076" s="1"/>
    </row>
    <row r="1077" spans="1:8" ht="25.5" customHeight="1">
      <c r="A1077" s="157">
        <f t="shared" si="119"/>
        <v>951</v>
      </c>
      <c r="B1077" s="139"/>
      <c r="C1077" s="14"/>
      <c r="D1077" s="23"/>
      <c r="E1077" s="165">
        <f t="shared" si="118"/>
        <v>0</v>
      </c>
      <c r="F1077" s="150">
        <v>0</v>
      </c>
      <c r="G1077" s="171">
        <f t="shared" si="116"/>
        <v>0</v>
      </c>
      <c r="H1077" s="1"/>
    </row>
    <row r="1078" spans="1:8" ht="25.5" customHeight="1">
      <c r="A1078" s="157">
        <f t="shared" si="119"/>
        <v>952</v>
      </c>
      <c r="B1078" s="139"/>
      <c r="C1078" s="14"/>
      <c r="D1078" s="23"/>
      <c r="E1078" s="165">
        <f t="shared" si="118"/>
        <v>0</v>
      </c>
      <c r="F1078" s="150">
        <v>0</v>
      </c>
      <c r="G1078" s="171">
        <f t="shared" si="116"/>
        <v>0</v>
      </c>
      <c r="H1078" s="1"/>
    </row>
    <row r="1079" spans="1:8" ht="25.5" customHeight="1">
      <c r="A1079" s="157">
        <f t="shared" si="119"/>
        <v>953</v>
      </c>
      <c r="B1079" s="139"/>
      <c r="C1079" s="14"/>
      <c r="D1079" s="23"/>
      <c r="E1079" s="165">
        <f t="shared" si="118"/>
        <v>0</v>
      </c>
      <c r="F1079" s="150">
        <v>0</v>
      </c>
      <c r="G1079" s="171">
        <f t="shared" si="116"/>
        <v>0</v>
      </c>
      <c r="H1079" s="1"/>
    </row>
    <row r="1080" spans="1:8" ht="25.5" customHeight="1">
      <c r="A1080" s="157">
        <f t="shared" si="119"/>
        <v>954</v>
      </c>
      <c r="B1080" s="139"/>
      <c r="C1080" s="14"/>
      <c r="D1080" s="23"/>
      <c r="E1080" s="165">
        <f t="shared" si="118"/>
        <v>0</v>
      </c>
      <c r="F1080" s="150">
        <v>0</v>
      </c>
      <c r="G1080" s="171">
        <f t="shared" si="116"/>
        <v>0</v>
      </c>
      <c r="H1080" s="1"/>
    </row>
    <row r="1081" spans="1:8" ht="25.5" customHeight="1">
      <c r="A1081" s="157">
        <f t="shared" si="119"/>
        <v>955</v>
      </c>
      <c r="B1081" s="139"/>
      <c r="C1081" s="14"/>
      <c r="D1081" s="23"/>
      <c r="E1081" s="165">
        <f t="shared" si="118"/>
        <v>0</v>
      </c>
      <c r="F1081" s="150">
        <v>0</v>
      </c>
      <c r="G1081" s="171">
        <f t="shared" si="116"/>
        <v>0</v>
      </c>
      <c r="H1081" s="1"/>
    </row>
    <row r="1082" spans="1:8" ht="25.5" customHeight="1">
      <c r="A1082" s="157">
        <f t="shared" si="119"/>
        <v>956</v>
      </c>
      <c r="B1082" s="139"/>
      <c r="C1082" s="14"/>
      <c r="D1082" s="23"/>
      <c r="E1082" s="165">
        <f t="shared" si="118"/>
        <v>0</v>
      </c>
      <c r="F1082" s="150">
        <v>0</v>
      </c>
      <c r="G1082" s="171">
        <f t="shared" si="116"/>
        <v>0</v>
      </c>
      <c r="H1082" s="1"/>
    </row>
    <row r="1083" spans="1:8" ht="25.5" customHeight="1">
      <c r="A1083" s="157">
        <f>A1082+1</f>
        <v>957</v>
      </c>
      <c r="B1083" s="139"/>
      <c r="C1083" s="14"/>
      <c r="D1083" s="23"/>
      <c r="E1083" s="165">
        <f t="shared" si="118"/>
        <v>0</v>
      </c>
      <c r="F1083" s="150">
        <v>0</v>
      </c>
      <c r="G1083" s="171">
        <f t="shared" si="116"/>
        <v>0</v>
      </c>
      <c r="H1083" s="1"/>
    </row>
    <row r="1084" spans="1:8" ht="25.5" customHeight="1">
      <c r="A1084" s="157">
        <f>A1083+1</f>
        <v>958</v>
      </c>
      <c r="B1084" s="139"/>
      <c r="C1084" s="14"/>
      <c r="D1084" s="23"/>
      <c r="E1084" s="165">
        <f t="shared" si="118"/>
        <v>0</v>
      </c>
      <c r="F1084" s="150">
        <v>0</v>
      </c>
      <c r="G1084" s="171">
        <f t="shared" si="116"/>
        <v>0</v>
      </c>
      <c r="H1084" s="1"/>
    </row>
    <row r="1085" spans="1:8" ht="25.5" customHeight="1">
      <c r="A1085" s="157">
        <f t="shared" ref="A1085:A1086" si="120">A1084+1</f>
        <v>959</v>
      </c>
      <c r="B1085" s="139"/>
      <c r="C1085" s="14"/>
      <c r="D1085" s="23"/>
      <c r="E1085" s="165">
        <f t="shared" si="118"/>
        <v>0</v>
      </c>
      <c r="F1085" s="150">
        <v>0</v>
      </c>
      <c r="G1085" s="171">
        <f t="shared" si="116"/>
        <v>0</v>
      </c>
      <c r="H1085" s="1"/>
    </row>
    <row r="1086" spans="1:8" ht="25.5" customHeight="1" thickBot="1">
      <c r="A1086" s="157">
        <f t="shared" si="120"/>
        <v>960</v>
      </c>
      <c r="B1086" s="139"/>
      <c r="C1086" s="14"/>
      <c r="D1086" s="23"/>
      <c r="E1086" s="165">
        <f t="shared" si="118"/>
        <v>0</v>
      </c>
      <c r="F1086" s="151">
        <v>0</v>
      </c>
      <c r="G1086" s="171">
        <f t="shared" si="116"/>
        <v>0</v>
      </c>
      <c r="H1086" s="1"/>
    </row>
    <row r="1087" spans="1:8" s="8" customFormat="1" ht="25.5" customHeight="1" thickBot="1">
      <c r="A1087" s="147"/>
      <c r="B1087" s="143"/>
      <c r="C1087" s="141"/>
      <c r="D1087" s="142"/>
      <c r="E1087" s="166" t="s">
        <v>75</v>
      </c>
      <c r="F1087" s="152">
        <f>SUM(F1047:F1086)</f>
        <v>0</v>
      </c>
      <c r="G1087" s="172">
        <f>SUM(G1047:G1086)</f>
        <v>0</v>
      </c>
    </row>
    <row r="1088" spans="1:8">
      <c r="B1088" s="145"/>
      <c r="C1088" s="146"/>
      <c r="D1088" s="146"/>
      <c r="E1088" s="167"/>
      <c r="F1088" s="153"/>
      <c r="G1088" s="167"/>
    </row>
    <row r="1089" spans="1:18" s="8" customFormat="1" ht="30" customHeight="1">
      <c r="A1089" s="156"/>
      <c r="B1089" s="253" t="s">
        <v>79</v>
      </c>
      <c r="C1089" s="254"/>
      <c r="D1089" s="158"/>
      <c r="E1089" s="163"/>
      <c r="F1089" s="3"/>
      <c r="G1089" s="162"/>
      <c r="H1089" s="106"/>
      <c r="J1089" s="31"/>
      <c r="K1089" s="31"/>
      <c r="L1089" s="31"/>
      <c r="M1089" s="31"/>
      <c r="N1089" s="31"/>
      <c r="O1089" s="31"/>
      <c r="P1089" s="31"/>
      <c r="Q1089" s="31"/>
    </row>
    <row r="1090" spans="1:18" s="8" customFormat="1" ht="30" customHeight="1">
      <c r="A1090" s="156"/>
      <c r="B1090" s="260"/>
      <c r="C1090" s="261"/>
      <c r="D1090" s="261"/>
      <c r="E1090" s="262"/>
      <c r="F1090" s="7"/>
      <c r="G1090" s="170"/>
      <c r="H1090" s="106"/>
      <c r="J1090" s="31"/>
      <c r="K1090" s="31"/>
      <c r="L1090" s="31"/>
      <c r="M1090" s="31"/>
      <c r="N1090" s="31"/>
      <c r="O1090" s="31"/>
      <c r="P1090" s="31"/>
      <c r="Q1090" s="31"/>
    </row>
    <row r="1091" spans="1:18" s="8" customFormat="1" ht="54" customHeight="1">
      <c r="A1091" s="48" t="s">
        <v>2</v>
      </c>
      <c r="B1091" s="138" t="s">
        <v>5</v>
      </c>
      <c r="C1091" s="48" t="s">
        <v>6</v>
      </c>
      <c r="D1091" s="48" t="s">
        <v>78</v>
      </c>
      <c r="E1091" s="164" t="s">
        <v>76</v>
      </c>
      <c r="F1091" s="149" t="s">
        <v>74</v>
      </c>
      <c r="G1091" s="164" t="s">
        <v>77</v>
      </c>
      <c r="H1091" s="159"/>
      <c r="J1091" s="32"/>
      <c r="K1091" s="32"/>
      <c r="L1091" s="32"/>
      <c r="M1091" s="32"/>
      <c r="N1091" s="32"/>
      <c r="O1091" s="32"/>
      <c r="P1091" s="32"/>
      <c r="Q1091" s="32"/>
    </row>
    <row r="1092" spans="1:18" ht="25.5" customHeight="1">
      <c r="A1092" s="157">
        <f>A1086+1</f>
        <v>961</v>
      </c>
      <c r="B1092" s="139"/>
      <c r="C1092" s="14"/>
      <c r="D1092" s="23"/>
      <c r="E1092" s="165">
        <v>0</v>
      </c>
      <c r="F1092" s="150">
        <v>0</v>
      </c>
      <c r="G1092" s="171">
        <f t="shared" ref="G1092:G1131" si="121">E1092*(HOUR(F1092)+DAY(F1092)*24+MINUTE(F1092)/60)</f>
        <v>0</v>
      </c>
      <c r="H1092" s="1"/>
      <c r="J1092" s="140"/>
      <c r="K1092" s="33"/>
      <c r="L1092" s="33"/>
      <c r="M1092" s="33"/>
      <c r="N1092" s="33"/>
      <c r="O1092" s="33"/>
      <c r="P1092" s="33"/>
      <c r="Q1092" s="33"/>
      <c r="R1092" s="8"/>
    </row>
    <row r="1093" spans="1:18" ht="25.5" customHeight="1">
      <c r="A1093" s="157">
        <f>A1092+1</f>
        <v>962</v>
      </c>
      <c r="B1093" s="139"/>
      <c r="C1093" s="14"/>
      <c r="D1093" s="23"/>
      <c r="E1093" s="165">
        <f>E1092</f>
        <v>0</v>
      </c>
      <c r="F1093" s="150">
        <v>0</v>
      </c>
      <c r="G1093" s="171">
        <f t="shared" si="121"/>
        <v>0</v>
      </c>
      <c r="H1093" s="1"/>
      <c r="J1093" s="34"/>
      <c r="K1093" s="34"/>
      <c r="L1093" s="34"/>
      <c r="M1093" s="34"/>
      <c r="N1093" s="34"/>
      <c r="O1093" s="34"/>
      <c r="P1093" s="34"/>
      <c r="Q1093" s="34"/>
      <c r="R1093" s="8"/>
    </row>
    <row r="1094" spans="1:18" ht="25.5" customHeight="1">
      <c r="A1094" s="157">
        <f t="shared" ref="A1094:A1104" si="122">A1093+1</f>
        <v>963</v>
      </c>
      <c r="B1094" s="139"/>
      <c r="C1094" s="14"/>
      <c r="D1094" s="23"/>
      <c r="E1094" s="165">
        <f t="shared" ref="E1094:E1131" si="123">E1093</f>
        <v>0</v>
      </c>
      <c r="F1094" s="150">
        <v>0</v>
      </c>
      <c r="G1094" s="171">
        <f t="shared" si="121"/>
        <v>0</v>
      </c>
      <c r="H1094" s="1"/>
      <c r="J1094" s="35"/>
      <c r="K1094" s="35"/>
      <c r="L1094" s="31"/>
      <c r="M1094" s="31"/>
      <c r="N1094" s="31"/>
      <c r="O1094" s="31"/>
      <c r="P1094" s="31"/>
      <c r="Q1094" s="31"/>
      <c r="R1094" s="8"/>
    </row>
    <row r="1095" spans="1:18" ht="25.5" customHeight="1">
      <c r="A1095" s="157">
        <f t="shared" si="122"/>
        <v>964</v>
      </c>
      <c r="B1095" s="139"/>
      <c r="C1095" s="14"/>
      <c r="D1095" s="23"/>
      <c r="E1095" s="165">
        <f t="shared" si="123"/>
        <v>0</v>
      </c>
      <c r="F1095" s="150">
        <v>0</v>
      </c>
      <c r="G1095" s="171">
        <f t="shared" si="121"/>
        <v>0</v>
      </c>
      <c r="H1095" s="1"/>
      <c r="J1095" s="35"/>
      <c r="K1095" s="35"/>
      <c r="L1095" s="31"/>
      <c r="M1095" s="31"/>
      <c r="N1095" s="31"/>
      <c r="O1095" s="31"/>
      <c r="P1095" s="31"/>
      <c r="Q1095" s="31"/>
      <c r="R1095" s="8"/>
    </row>
    <row r="1096" spans="1:18" ht="25.5" customHeight="1">
      <c r="A1096" s="157">
        <f t="shared" si="122"/>
        <v>965</v>
      </c>
      <c r="B1096" s="139"/>
      <c r="C1096" s="14"/>
      <c r="D1096" s="23"/>
      <c r="E1096" s="165">
        <f t="shared" si="123"/>
        <v>0</v>
      </c>
      <c r="F1096" s="150">
        <v>0</v>
      </c>
      <c r="G1096" s="171">
        <f t="shared" si="121"/>
        <v>0</v>
      </c>
      <c r="H1096" s="1"/>
      <c r="J1096" s="35"/>
      <c r="K1096" s="31"/>
      <c r="L1096" s="31"/>
      <c r="M1096" s="31"/>
      <c r="N1096" s="31"/>
      <c r="O1096" s="31"/>
      <c r="P1096" s="31"/>
      <c r="Q1096" s="31"/>
      <c r="R1096" s="8"/>
    </row>
    <row r="1097" spans="1:18" ht="25.5" customHeight="1">
      <c r="A1097" s="157">
        <f t="shared" si="122"/>
        <v>966</v>
      </c>
      <c r="B1097" s="139"/>
      <c r="C1097" s="14"/>
      <c r="D1097" s="23"/>
      <c r="E1097" s="165">
        <f t="shared" si="123"/>
        <v>0</v>
      </c>
      <c r="F1097" s="150">
        <v>0</v>
      </c>
      <c r="G1097" s="171">
        <f t="shared" si="121"/>
        <v>0</v>
      </c>
      <c r="H1097" s="1"/>
      <c r="J1097" s="35"/>
      <c r="K1097" s="35"/>
      <c r="L1097" s="31"/>
      <c r="M1097" s="31"/>
      <c r="N1097" s="31"/>
      <c r="O1097" s="31"/>
      <c r="P1097" s="31"/>
      <c r="Q1097" s="31"/>
      <c r="R1097" s="8"/>
    </row>
    <row r="1098" spans="1:18" ht="25.5" customHeight="1">
      <c r="A1098" s="157">
        <f t="shared" si="122"/>
        <v>967</v>
      </c>
      <c r="B1098" s="139"/>
      <c r="C1098" s="14"/>
      <c r="D1098" s="23"/>
      <c r="E1098" s="165">
        <f t="shared" si="123"/>
        <v>0</v>
      </c>
      <c r="F1098" s="150">
        <v>0</v>
      </c>
      <c r="G1098" s="171">
        <f t="shared" si="121"/>
        <v>0</v>
      </c>
      <c r="H1098" s="1"/>
      <c r="J1098" s="31"/>
      <c r="K1098" s="31"/>
      <c r="L1098" s="31"/>
      <c r="M1098" s="31"/>
      <c r="N1098" s="31"/>
      <c r="O1098" s="31"/>
      <c r="P1098" s="31"/>
      <c r="Q1098" s="31"/>
      <c r="R1098" s="8"/>
    </row>
    <row r="1099" spans="1:18" ht="25.5" customHeight="1">
      <c r="A1099" s="157">
        <f t="shared" si="122"/>
        <v>968</v>
      </c>
      <c r="B1099" s="139"/>
      <c r="C1099" s="14"/>
      <c r="D1099" s="23"/>
      <c r="E1099" s="165">
        <f t="shared" si="123"/>
        <v>0</v>
      </c>
      <c r="F1099" s="150">
        <v>0</v>
      </c>
      <c r="G1099" s="171">
        <f t="shared" si="121"/>
        <v>0</v>
      </c>
      <c r="H1099" s="1"/>
    </row>
    <row r="1100" spans="1:18" ht="25.5" customHeight="1">
      <c r="A1100" s="157">
        <f t="shared" si="122"/>
        <v>969</v>
      </c>
      <c r="B1100" s="139"/>
      <c r="C1100" s="14"/>
      <c r="D1100" s="23"/>
      <c r="E1100" s="165">
        <f t="shared" si="123"/>
        <v>0</v>
      </c>
      <c r="F1100" s="150">
        <v>0</v>
      </c>
      <c r="G1100" s="171">
        <f t="shared" si="121"/>
        <v>0</v>
      </c>
      <c r="H1100" s="1"/>
    </row>
    <row r="1101" spans="1:18" ht="25.5" customHeight="1">
      <c r="A1101" s="157">
        <f t="shared" si="122"/>
        <v>970</v>
      </c>
      <c r="B1101" s="139"/>
      <c r="C1101" s="14"/>
      <c r="D1101" s="23"/>
      <c r="E1101" s="165">
        <f t="shared" si="123"/>
        <v>0</v>
      </c>
      <c r="F1101" s="150">
        <v>0</v>
      </c>
      <c r="G1101" s="171">
        <f t="shared" si="121"/>
        <v>0</v>
      </c>
      <c r="H1101" s="1"/>
    </row>
    <row r="1102" spans="1:18" ht="25.5" customHeight="1">
      <c r="A1102" s="157">
        <f t="shared" si="122"/>
        <v>971</v>
      </c>
      <c r="B1102" s="139"/>
      <c r="C1102" s="14"/>
      <c r="D1102" s="23"/>
      <c r="E1102" s="165">
        <f t="shared" si="123"/>
        <v>0</v>
      </c>
      <c r="F1102" s="150">
        <v>0</v>
      </c>
      <c r="G1102" s="171">
        <f t="shared" si="121"/>
        <v>0</v>
      </c>
      <c r="H1102" s="1"/>
    </row>
    <row r="1103" spans="1:18" ht="25.5" customHeight="1">
      <c r="A1103" s="157">
        <f t="shared" si="122"/>
        <v>972</v>
      </c>
      <c r="B1103" s="139"/>
      <c r="C1103" s="14"/>
      <c r="D1103" s="23"/>
      <c r="E1103" s="165">
        <f t="shared" si="123"/>
        <v>0</v>
      </c>
      <c r="F1103" s="150">
        <v>0</v>
      </c>
      <c r="G1103" s="171">
        <f t="shared" si="121"/>
        <v>0</v>
      </c>
      <c r="H1103" s="1"/>
    </row>
    <row r="1104" spans="1:18" ht="25.5" customHeight="1">
      <c r="A1104" s="157">
        <f t="shared" si="122"/>
        <v>973</v>
      </c>
      <c r="B1104" s="139"/>
      <c r="C1104" s="14"/>
      <c r="D1104" s="23"/>
      <c r="E1104" s="165">
        <f t="shared" si="123"/>
        <v>0</v>
      </c>
      <c r="F1104" s="150">
        <v>0</v>
      </c>
      <c r="G1104" s="171">
        <f t="shared" si="121"/>
        <v>0</v>
      </c>
      <c r="H1104" s="1"/>
    </row>
    <row r="1105" spans="1:8" ht="25.5" customHeight="1">
      <c r="A1105" s="157">
        <f>A1104+1</f>
        <v>974</v>
      </c>
      <c r="B1105" s="139"/>
      <c r="C1105" s="14"/>
      <c r="D1105" s="23"/>
      <c r="E1105" s="165">
        <f t="shared" si="123"/>
        <v>0</v>
      </c>
      <c r="F1105" s="150">
        <v>0</v>
      </c>
      <c r="G1105" s="171">
        <f t="shared" si="121"/>
        <v>0</v>
      </c>
      <c r="H1105" s="1"/>
    </row>
    <row r="1106" spans="1:8" ht="25.5" customHeight="1">
      <c r="A1106" s="157">
        <f>A1105+1</f>
        <v>975</v>
      </c>
      <c r="B1106" s="139"/>
      <c r="C1106" s="14"/>
      <c r="D1106" s="23"/>
      <c r="E1106" s="165">
        <f t="shared" si="123"/>
        <v>0</v>
      </c>
      <c r="F1106" s="150">
        <v>0</v>
      </c>
      <c r="G1106" s="171">
        <f t="shared" si="121"/>
        <v>0</v>
      </c>
      <c r="H1106" s="1"/>
    </row>
    <row r="1107" spans="1:8" ht="25.5" customHeight="1">
      <c r="A1107" s="157">
        <f t="shared" ref="A1107:A1127" si="124">A1106+1</f>
        <v>976</v>
      </c>
      <c r="B1107" s="139"/>
      <c r="C1107" s="14"/>
      <c r="D1107" s="23"/>
      <c r="E1107" s="165">
        <f t="shared" si="123"/>
        <v>0</v>
      </c>
      <c r="F1107" s="150">
        <v>0</v>
      </c>
      <c r="G1107" s="171">
        <f t="shared" si="121"/>
        <v>0</v>
      </c>
      <c r="H1107" s="1"/>
    </row>
    <row r="1108" spans="1:8" ht="25.5" customHeight="1">
      <c r="A1108" s="157">
        <f t="shared" si="124"/>
        <v>977</v>
      </c>
      <c r="B1108" s="139"/>
      <c r="C1108" s="14"/>
      <c r="D1108" s="23"/>
      <c r="E1108" s="165">
        <f t="shared" si="123"/>
        <v>0</v>
      </c>
      <c r="F1108" s="150">
        <v>0</v>
      </c>
      <c r="G1108" s="171">
        <f t="shared" si="121"/>
        <v>0</v>
      </c>
      <c r="H1108" s="1"/>
    </row>
    <row r="1109" spans="1:8" ht="25.5" customHeight="1">
      <c r="A1109" s="157">
        <f t="shared" si="124"/>
        <v>978</v>
      </c>
      <c r="B1109" s="139"/>
      <c r="C1109" s="14"/>
      <c r="D1109" s="23"/>
      <c r="E1109" s="165">
        <f t="shared" si="123"/>
        <v>0</v>
      </c>
      <c r="F1109" s="150">
        <v>0</v>
      </c>
      <c r="G1109" s="171">
        <f t="shared" si="121"/>
        <v>0</v>
      </c>
      <c r="H1109" s="1"/>
    </row>
    <row r="1110" spans="1:8" ht="25.5" customHeight="1">
      <c r="A1110" s="157">
        <f t="shared" si="124"/>
        <v>979</v>
      </c>
      <c r="B1110" s="139"/>
      <c r="C1110" s="14"/>
      <c r="D1110" s="23"/>
      <c r="E1110" s="165">
        <f t="shared" si="123"/>
        <v>0</v>
      </c>
      <c r="F1110" s="150">
        <v>0</v>
      </c>
      <c r="G1110" s="171">
        <f t="shared" si="121"/>
        <v>0</v>
      </c>
      <c r="H1110" s="1"/>
    </row>
    <row r="1111" spans="1:8" ht="25.5" customHeight="1">
      <c r="A1111" s="157">
        <f t="shared" si="124"/>
        <v>980</v>
      </c>
      <c r="B1111" s="139"/>
      <c r="C1111" s="14"/>
      <c r="D1111" s="23"/>
      <c r="E1111" s="165">
        <f t="shared" si="123"/>
        <v>0</v>
      </c>
      <c r="F1111" s="150">
        <v>0</v>
      </c>
      <c r="G1111" s="171">
        <f t="shared" si="121"/>
        <v>0</v>
      </c>
      <c r="H1111" s="1"/>
    </row>
    <row r="1112" spans="1:8" ht="25.5" customHeight="1">
      <c r="A1112" s="157">
        <f t="shared" si="124"/>
        <v>981</v>
      </c>
      <c r="B1112" s="139"/>
      <c r="C1112" s="14"/>
      <c r="D1112" s="23"/>
      <c r="E1112" s="165">
        <f t="shared" si="123"/>
        <v>0</v>
      </c>
      <c r="F1112" s="150">
        <v>0</v>
      </c>
      <c r="G1112" s="171">
        <f t="shared" si="121"/>
        <v>0</v>
      </c>
      <c r="H1112" s="1"/>
    </row>
    <row r="1113" spans="1:8" ht="25.5" customHeight="1">
      <c r="A1113" s="157">
        <f t="shared" si="124"/>
        <v>982</v>
      </c>
      <c r="B1113" s="139"/>
      <c r="C1113" s="14"/>
      <c r="D1113" s="23"/>
      <c r="E1113" s="165">
        <f t="shared" si="123"/>
        <v>0</v>
      </c>
      <c r="F1113" s="150">
        <v>0</v>
      </c>
      <c r="G1113" s="171">
        <f t="shared" si="121"/>
        <v>0</v>
      </c>
      <c r="H1113" s="1"/>
    </row>
    <row r="1114" spans="1:8" ht="25.5" customHeight="1">
      <c r="A1114" s="157">
        <f t="shared" si="124"/>
        <v>983</v>
      </c>
      <c r="B1114" s="139"/>
      <c r="C1114" s="14"/>
      <c r="D1114" s="23"/>
      <c r="E1114" s="165">
        <f t="shared" si="123"/>
        <v>0</v>
      </c>
      <c r="F1114" s="150">
        <v>0</v>
      </c>
      <c r="G1114" s="171">
        <f t="shared" si="121"/>
        <v>0</v>
      </c>
      <c r="H1114" s="1"/>
    </row>
    <row r="1115" spans="1:8" ht="25.5" customHeight="1">
      <c r="A1115" s="157">
        <f t="shared" si="124"/>
        <v>984</v>
      </c>
      <c r="B1115" s="139"/>
      <c r="C1115" s="14"/>
      <c r="D1115" s="23"/>
      <c r="E1115" s="165">
        <f t="shared" si="123"/>
        <v>0</v>
      </c>
      <c r="F1115" s="150">
        <v>0</v>
      </c>
      <c r="G1115" s="171">
        <f t="shared" si="121"/>
        <v>0</v>
      </c>
      <c r="H1115" s="1"/>
    </row>
    <row r="1116" spans="1:8" ht="25.5" customHeight="1">
      <c r="A1116" s="157">
        <f t="shared" si="124"/>
        <v>985</v>
      </c>
      <c r="B1116" s="139"/>
      <c r="C1116" s="14"/>
      <c r="D1116" s="23"/>
      <c r="E1116" s="165">
        <f t="shared" si="123"/>
        <v>0</v>
      </c>
      <c r="F1116" s="150">
        <v>0</v>
      </c>
      <c r="G1116" s="171">
        <f t="shared" si="121"/>
        <v>0</v>
      </c>
      <c r="H1116" s="1"/>
    </row>
    <row r="1117" spans="1:8" ht="25.5" customHeight="1">
      <c r="A1117" s="157">
        <f t="shared" si="124"/>
        <v>986</v>
      </c>
      <c r="B1117" s="139"/>
      <c r="C1117" s="14"/>
      <c r="D1117" s="23"/>
      <c r="E1117" s="165">
        <f t="shared" si="123"/>
        <v>0</v>
      </c>
      <c r="F1117" s="150">
        <v>0</v>
      </c>
      <c r="G1117" s="171">
        <f t="shared" si="121"/>
        <v>0</v>
      </c>
      <c r="H1117" s="1"/>
    </row>
    <row r="1118" spans="1:8" ht="25.5" customHeight="1">
      <c r="A1118" s="157">
        <f t="shared" si="124"/>
        <v>987</v>
      </c>
      <c r="B1118" s="139"/>
      <c r="C1118" s="14"/>
      <c r="D1118" s="23"/>
      <c r="E1118" s="165">
        <f t="shared" si="123"/>
        <v>0</v>
      </c>
      <c r="F1118" s="150">
        <v>0</v>
      </c>
      <c r="G1118" s="171">
        <f t="shared" si="121"/>
        <v>0</v>
      </c>
      <c r="H1118" s="1"/>
    </row>
    <row r="1119" spans="1:8" ht="25.5" customHeight="1">
      <c r="A1119" s="157">
        <f t="shared" si="124"/>
        <v>988</v>
      </c>
      <c r="B1119" s="139"/>
      <c r="C1119" s="14"/>
      <c r="D1119" s="23"/>
      <c r="E1119" s="165">
        <f t="shared" si="123"/>
        <v>0</v>
      </c>
      <c r="F1119" s="150">
        <v>0</v>
      </c>
      <c r="G1119" s="171">
        <f t="shared" si="121"/>
        <v>0</v>
      </c>
      <c r="H1119" s="1"/>
    </row>
    <row r="1120" spans="1:8" ht="25.5" customHeight="1">
      <c r="A1120" s="157">
        <f t="shared" si="124"/>
        <v>989</v>
      </c>
      <c r="B1120" s="139"/>
      <c r="C1120" s="14"/>
      <c r="D1120" s="23"/>
      <c r="E1120" s="165">
        <f t="shared" si="123"/>
        <v>0</v>
      </c>
      <c r="F1120" s="150">
        <v>0</v>
      </c>
      <c r="G1120" s="171">
        <f t="shared" si="121"/>
        <v>0</v>
      </c>
      <c r="H1120" s="1"/>
    </row>
    <row r="1121" spans="1:17" ht="25.5" customHeight="1">
      <c r="A1121" s="157">
        <f t="shared" si="124"/>
        <v>990</v>
      </c>
      <c r="B1121" s="139"/>
      <c r="C1121" s="14"/>
      <c r="D1121" s="23"/>
      <c r="E1121" s="165">
        <f t="shared" si="123"/>
        <v>0</v>
      </c>
      <c r="F1121" s="150">
        <v>0</v>
      </c>
      <c r="G1121" s="171">
        <f t="shared" si="121"/>
        <v>0</v>
      </c>
      <c r="H1121" s="1"/>
    </row>
    <row r="1122" spans="1:17" ht="25.5" customHeight="1">
      <c r="A1122" s="157">
        <f t="shared" si="124"/>
        <v>991</v>
      </c>
      <c r="B1122" s="139"/>
      <c r="C1122" s="14"/>
      <c r="D1122" s="23"/>
      <c r="E1122" s="165">
        <f t="shared" si="123"/>
        <v>0</v>
      </c>
      <c r="F1122" s="150">
        <v>0</v>
      </c>
      <c r="G1122" s="171">
        <f t="shared" si="121"/>
        <v>0</v>
      </c>
      <c r="H1122" s="1"/>
    </row>
    <row r="1123" spans="1:17" ht="25.5" customHeight="1">
      <c r="A1123" s="157">
        <f t="shared" si="124"/>
        <v>992</v>
      </c>
      <c r="B1123" s="139"/>
      <c r="C1123" s="14"/>
      <c r="D1123" s="23"/>
      <c r="E1123" s="165">
        <f t="shared" si="123"/>
        <v>0</v>
      </c>
      <c r="F1123" s="150">
        <v>0</v>
      </c>
      <c r="G1123" s="171">
        <f t="shared" si="121"/>
        <v>0</v>
      </c>
      <c r="H1123" s="1"/>
    </row>
    <row r="1124" spans="1:17" ht="25.5" customHeight="1">
      <c r="A1124" s="157">
        <f t="shared" si="124"/>
        <v>993</v>
      </c>
      <c r="B1124" s="139"/>
      <c r="C1124" s="14"/>
      <c r="D1124" s="23"/>
      <c r="E1124" s="165">
        <f t="shared" si="123"/>
        <v>0</v>
      </c>
      <c r="F1124" s="150">
        <v>0</v>
      </c>
      <c r="G1124" s="171">
        <f t="shared" si="121"/>
        <v>0</v>
      </c>
      <c r="H1124" s="1"/>
    </row>
    <row r="1125" spans="1:17" ht="25.5" customHeight="1">
      <c r="A1125" s="157">
        <f t="shared" si="124"/>
        <v>994</v>
      </c>
      <c r="B1125" s="139"/>
      <c r="C1125" s="14"/>
      <c r="D1125" s="23"/>
      <c r="E1125" s="165">
        <f t="shared" si="123"/>
        <v>0</v>
      </c>
      <c r="F1125" s="150">
        <v>0</v>
      </c>
      <c r="G1125" s="171">
        <f t="shared" si="121"/>
        <v>0</v>
      </c>
      <c r="H1125" s="1"/>
    </row>
    <row r="1126" spans="1:17" ht="25.5" customHeight="1">
      <c r="A1126" s="157">
        <f t="shared" si="124"/>
        <v>995</v>
      </c>
      <c r="B1126" s="139"/>
      <c r="C1126" s="14"/>
      <c r="D1126" s="23"/>
      <c r="E1126" s="165">
        <f t="shared" si="123"/>
        <v>0</v>
      </c>
      <c r="F1126" s="150">
        <v>0</v>
      </c>
      <c r="G1126" s="171">
        <f t="shared" si="121"/>
        <v>0</v>
      </c>
      <c r="H1126" s="1"/>
    </row>
    <row r="1127" spans="1:17" ht="25.5" customHeight="1">
      <c r="A1127" s="157">
        <f t="shared" si="124"/>
        <v>996</v>
      </c>
      <c r="B1127" s="139"/>
      <c r="C1127" s="14"/>
      <c r="D1127" s="23"/>
      <c r="E1127" s="165">
        <f t="shared" si="123"/>
        <v>0</v>
      </c>
      <c r="F1127" s="150">
        <v>0</v>
      </c>
      <c r="G1127" s="171">
        <f t="shared" si="121"/>
        <v>0</v>
      </c>
      <c r="H1127" s="1"/>
    </row>
    <row r="1128" spans="1:17" ht="25.5" customHeight="1">
      <c r="A1128" s="157">
        <f>A1127+1</f>
        <v>997</v>
      </c>
      <c r="B1128" s="139"/>
      <c r="C1128" s="14"/>
      <c r="D1128" s="23"/>
      <c r="E1128" s="165">
        <f t="shared" si="123"/>
        <v>0</v>
      </c>
      <c r="F1128" s="150">
        <v>0</v>
      </c>
      <c r="G1128" s="171">
        <f t="shared" si="121"/>
        <v>0</v>
      </c>
      <c r="H1128" s="1"/>
    </row>
    <row r="1129" spans="1:17" ht="25.5" customHeight="1">
      <c r="A1129" s="157">
        <f>A1128+1</f>
        <v>998</v>
      </c>
      <c r="B1129" s="139"/>
      <c r="C1129" s="14"/>
      <c r="D1129" s="23"/>
      <c r="E1129" s="165">
        <f t="shared" si="123"/>
        <v>0</v>
      </c>
      <c r="F1129" s="150">
        <v>0</v>
      </c>
      <c r="G1129" s="171">
        <f t="shared" si="121"/>
        <v>0</v>
      </c>
      <c r="H1129" s="1"/>
    </row>
    <row r="1130" spans="1:17" ht="25.5" customHeight="1">
      <c r="A1130" s="157">
        <f t="shared" ref="A1130:A1131" si="125">A1129+1</f>
        <v>999</v>
      </c>
      <c r="B1130" s="139"/>
      <c r="C1130" s="14"/>
      <c r="D1130" s="23"/>
      <c r="E1130" s="165">
        <f t="shared" si="123"/>
        <v>0</v>
      </c>
      <c r="F1130" s="150">
        <v>0</v>
      </c>
      <c r="G1130" s="171">
        <f t="shared" si="121"/>
        <v>0</v>
      </c>
      <c r="H1130" s="1"/>
    </row>
    <row r="1131" spans="1:17" ht="25.5" customHeight="1" thickBot="1">
      <c r="A1131" s="157">
        <f t="shared" si="125"/>
        <v>1000</v>
      </c>
      <c r="B1131" s="139"/>
      <c r="C1131" s="14"/>
      <c r="D1131" s="23"/>
      <c r="E1131" s="165">
        <f t="shared" si="123"/>
        <v>0</v>
      </c>
      <c r="F1131" s="151">
        <v>0</v>
      </c>
      <c r="G1131" s="171">
        <f t="shared" si="121"/>
        <v>0</v>
      </c>
      <c r="H1131" s="1"/>
    </row>
    <row r="1132" spans="1:17" s="8" customFormat="1" ht="25.5" customHeight="1" thickBot="1">
      <c r="A1132" s="147"/>
      <c r="B1132" s="143"/>
      <c r="C1132" s="141"/>
      <c r="D1132" s="142"/>
      <c r="E1132" s="166" t="s">
        <v>75</v>
      </c>
      <c r="F1132" s="152">
        <f>SUM(F1092:F1131)</f>
        <v>0</v>
      </c>
      <c r="G1132" s="172">
        <f>SUM(G1092:G1131)</f>
        <v>0</v>
      </c>
    </row>
    <row r="1133" spans="1:17" ht="19.5" customHeight="1">
      <c r="B1133" s="145"/>
      <c r="C1133" s="146"/>
      <c r="D1133" s="146"/>
      <c r="E1133" s="167"/>
      <c r="F1133" s="153"/>
      <c r="G1133" s="167"/>
      <c r="H1133" s="1"/>
    </row>
    <row r="1134" spans="1:17" s="8" customFormat="1" ht="30" customHeight="1">
      <c r="A1134" s="156"/>
      <c r="B1134" s="253" t="s">
        <v>79</v>
      </c>
      <c r="C1134" s="254"/>
      <c r="D1134" s="158"/>
      <c r="E1134" s="163"/>
      <c r="F1134" s="3"/>
      <c r="G1134" s="162"/>
      <c r="H1134" s="106"/>
      <c r="J1134" s="31"/>
      <c r="K1134" s="31"/>
      <c r="L1134" s="31"/>
      <c r="M1134" s="31"/>
      <c r="N1134" s="31"/>
      <c r="O1134" s="31"/>
      <c r="P1134" s="31"/>
      <c r="Q1134" s="31"/>
    </row>
    <row r="1135" spans="1:17" s="8" customFormat="1" ht="30" customHeight="1">
      <c r="A1135" s="156"/>
      <c r="B1135" s="260"/>
      <c r="C1135" s="261"/>
      <c r="D1135" s="261"/>
      <c r="E1135" s="262"/>
      <c r="F1135" s="7"/>
      <c r="G1135" s="170"/>
      <c r="H1135" s="106"/>
      <c r="J1135" s="31"/>
      <c r="K1135" s="31"/>
      <c r="L1135" s="31"/>
      <c r="M1135" s="31"/>
      <c r="N1135" s="31"/>
      <c r="O1135" s="31"/>
      <c r="P1135" s="31"/>
      <c r="Q1135" s="31"/>
    </row>
    <row r="1136" spans="1:17" s="8" customFormat="1" ht="54" customHeight="1">
      <c r="A1136" s="48" t="s">
        <v>2</v>
      </c>
      <c r="B1136" s="138" t="s">
        <v>5</v>
      </c>
      <c r="C1136" s="48" t="s">
        <v>6</v>
      </c>
      <c r="D1136" s="48" t="s">
        <v>78</v>
      </c>
      <c r="E1136" s="164" t="s">
        <v>76</v>
      </c>
      <c r="F1136" s="149" t="s">
        <v>74</v>
      </c>
      <c r="G1136" s="164" t="s">
        <v>77</v>
      </c>
      <c r="H1136" s="159"/>
      <c r="J1136" s="32"/>
      <c r="K1136" s="32"/>
      <c r="L1136" s="32"/>
      <c r="M1136" s="32"/>
      <c r="N1136" s="32"/>
      <c r="O1136" s="32"/>
      <c r="P1136" s="32"/>
      <c r="Q1136" s="32"/>
    </row>
    <row r="1137" spans="1:18" ht="25.5" customHeight="1">
      <c r="A1137" s="157">
        <f>A1131+1</f>
        <v>1001</v>
      </c>
      <c r="B1137" s="139"/>
      <c r="C1137" s="14"/>
      <c r="D1137" s="23"/>
      <c r="E1137" s="165">
        <v>0</v>
      </c>
      <c r="F1137" s="150">
        <v>0</v>
      </c>
      <c r="G1137" s="171">
        <f t="shared" ref="G1137:G1176" si="126">E1137*(HOUR(F1137)+DAY(F1137)*24+MINUTE(F1137)/60)</f>
        <v>0</v>
      </c>
      <c r="H1137" s="1"/>
      <c r="J1137" s="140"/>
      <c r="K1137" s="33"/>
      <c r="L1137" s="33"/>
      <c r="M1137" s="33"/>
      <c r="N1137" s="33"/>
      <c r="O1137" s="33"/>
      <c r="P1137" s="33"/>
      <c r="Q1137" s="33"/>
      <c r="R1137" s="8"/>
    </row>
    <row r="1138" spans="1:18" ht="25.5" customHeight="1">
      <c r="A1138" s="157">
        <f>A1137+1</f>
        <v>1002</v>
      </c>
      <c r="B1138" s="139"/>
      <c r="C1138" s="14"/>
      <c r="D1138" s="23"/>
      <c r="E1138" s="165">
        <f>E1137</f>
        <v>0</v>
      </c>
      <c r="F1138" s="150">
        <v>0</v>
      </c>
      <c r="G1138" s="171">
        <f t="shared" si="126"/>
        <v>0</v>
      </c>
      <c r="H1138" s="1"/>
      <c r="J1138" s="34"/>
      <c r="K1138" s="34"/>
      <c r="L1138" s="34"/>
      <c r="M1138" s="34"/>
      <c r="N1138" s="34"/>
      <c r="O1138" s="34"/>
      <c r="P1138" s="34"/>
      <c r="Q1138" s="34"/>
      <c r="R1138" s="8"/>
    </row>
    <row r="1139" spans="1:18" ht="25.5" customHeight="1">
      <c r="A1139" s="157">
        <f t="shared" ref="A1139:A1149" si="127">A1138+1</f>
        <v>1003</v>
      </c>
      <c r="B1139" s="139"/>
      <c r="C1139" s="14"/>
      <c r="D1139" s="23"/>
      <c r="E1139" s="165">
        <f t="shared" ref="E1139:E1176" si="128">E1138</f>
        <v>0</v>
      </c>
      <c r="F1139" s="150">
        <v>0</v>
      </c>
      <c r="G1139" s="171">
        <f t="shared" si="126"/>
        <v>0</v>
      </c>
      <c r="H1139" s="1"/>
      <c r="J1139" s="35"/>
      <c r="K1139" s="35"/>
      <c r="L1139" s="31"/>
      <c r="M1139" s="31"/>
      <c r="N1139" s="31"/>
      <c r="O1139" s="31"/>
      <c r="P1139" s="31"/>
      <c r="Q1139" s="31"/>
      <c r="R1139" s="8"/>
    </row>
    <row r="1140" spans="1:18" ht="25.5" customHeight="1">
      <c r="A1140" s="157">
        <f t="shared" si="127"/>
        <v>1004</v>
      </c>
      <c r="B1140" s="139"/>
      <c r="C1140" s="14"/>
      <c r="D1140" s="23"/>
      <c r="E1140" s="165">
        <f t="shared" si="128"/>
        <v>0</v>
      </c>
      <c r="F1140" s="150">
        <v>0</v>
      </c>
      <c r="G1140" s="171">
        <f t="shared" si="126"/>
        <v>0</v>
      </c>
      <c r="H1140" s="1"/>
      <c r="J1140" s="35"/>
      <c r="K1140" s="35"/>
      <c r="L1140" s="31"/>
      <c r="M1140" s="31"/>
      <c r="N1140" s="31"/>
      <c r="O1140" s="31"/>
      <c r="P1140" s="31"/>
      <c r="Q1140" s="31"/>
      <c r="R1140" s="8"/>
    </row>
    <row r="1141" spans="1:18" ht="25.5" customHeight="1">
      <c r="A1141" s="157">
        <f t="shared" si="127"/>
        <v>1005</v>
      </c>
      <c r="B1141" s="139"/>
      <c r="C1141" s="14"/>
      <c r="D1141" s="23"/>
      <c r="E1141" s="165">
        <f t="shared" si="128"/>
        <v>0</v>
      </c>
      <c r="F1141" s="150">
        <v>0</v>
      </c>
      <c r="G1141" s="171">
        <f t="shared" si="126"/>
        <v>0</v>
      </c>
      <c r="H1141" s="1"/>
      <c r="J1141" s="35"/>
      <c r="K1141" s="31"/>
      <c r="L1141" s="31"/>
      <c r="M1141" s="31"/>
      <c r="N1141" s="31"/>
      <c r="O1141" s="31"/>
      <c r="P1141" s="31"/>
      <c r="Q1141" s="31"/>
      <c r="R1141" s="8"/>
    </row>
    <row r="1142" spans="1:18" ht="25.5" customHeight="1">
      <c r="A1142" s="157">
        <f t="shared" si="127"/>
        <v>1006</v>
      </c>
      <c r="B1142" s="139"/>
      <c r="C1142" s="14"/>
      <c r="D1142" s="23"/>
      <c r="E1142" s="165">
        <f t="shared" si="128"/>
        <v>0</v>
      </c>
      <c r="F1142" s="150">
        <v>0</v>
      </c>
      <c r="G1142" s="171">
        <f t="shared" si="126"/>
        <v>0</v>
      </c>
      <c r="H1142" s="1"/>
      <c r="J1142" s="35"/>
      <c r="K1142" s="35"/>
      <c r="L1142" s="31"/>
      <c r="M1142" s="31"/>
      <c r="N1142" s="31"/>
      <c r="O1142" s="31"/>
      <c r="P1142" s="31"/>
      <c r="Q1142" s="31"/>
      <c r="R1142" s="8"/>
    </row>
    <row r="1143" spans="1:18" ht="25.5" customHeight="1">
      <c r="A1143" s="157">
        <f t="shared" si="127"/>
        <v>1007</v>
      </c>
      <c r="B1143" s="139"/>
      <c r="C1143" s="14"/>
      <c r="D1143" s="23"/>
      <c r="E1143" s="165">
        <f t="shared" si="128"/>
        <v>0</v>
      </c>
      <c r="F1143" s="150">
        <v>0</v>
      </c>
      <c r="G1143" s="171">
        <f t="shared" si="126"/>
        <v>0</v>
      </c>
      <c r="H1143" s="1"/>
      <c r="J1143" s="31"/>
      <c r="K1143" s="31"/>
      <c r="L1143" s="31"/>
      <c r="M1143" s="31"/>
      <c r="N1143" s="31"/>
      <c r="O1143" s="31"/>
      <c r="P1143" s="31"/>
      <c r="Q1143" s="31"/>
      <c r="R1143" s="8"/>
    </row>
    <row r="1144" spans="1:18" ht="25.5" customHeight="1">
      <c r="A1144" s="157">
        <f t="shared" si="127"/>
        <v>1008</v>
      </c>
      <c r="B1144" s="139"/>
      <c r="C1144" s="14"/>
      <c r="D1144" s="23"/>
      <c r="E1144" s="165">
        <f t="shared" si="128"/>
        <v>0</v>
      </c>
      <c r="F1144" s="150">
        <v>0</v>
      </c>
      <c r="G1144" s="171">
        <f t="shared" si="126"/>
        <v>0</v>
      </c>
      <c r="H1144" s="1"/>
    </row>
    <row r="1145" spans="1:18" ht="25.5" customHeight="1">
      <c r="A1145" s="157">
        <f t="shared" si="127"/>
        <v>1009</v>
      </c>
      <c r="B1145" s="139"/>
      <c r="C1145" s="14"/>
      <c r="D1145" s="23"/>
      <c r="E1145" s="165">
        <f t="shared" si="128"/>
        <v>0</v>
      </c>
      <c r="F1145" s="150">
        <v>0</v>
      </c>
      <c r="G1145" s="171">
        <f t="shared" si="126"/>
        <v>0</v>
      </c>
      <c r="H1145" s="1"/>
    </row>
    <row r="1146" spans="1:18" ht="25.5" customHeight="1">
      <c r="A1146" s="157">
        <f t="shared" si="127"/>
        <v>1010</v>
      </c>
      <c r="B1146" s="139"/>
      <c r="C1146" s="14"/>
      <c r="D1146" s="23"/>
      <c r="E1146" s="165">
        <f t="shared" si="128"/>
        <v>0</v>
      </c>
      <c r="F1146" s="150">
        <v>0</v>
      </c>
      <c r="G1146" s="171">
        <f t="shared" si="126"/>
        <v>0</v>
      </c>
      <c r="H1146" s="1"/>
    </row>
    <row r="1147" spans="1:18" ht="25.5" customHeight="1">
      <c r="A1147" s="157">
        <f t="shared" si="127"/>
        <v>1011</v>
      </c>
      <c r="B1147" s="139"/>
      <c r="C1147" s="14"/>
      <c r="D1147" s="23"/>
      <c r="E1147" s="165">
        <f t="shared" si="128"/>
        <v>0</v>
      </c>
      <c r="F1147" s="150">
        <v>0</v>
      </c>
      <c r="G1147" s="171">
        <f t="shared" si="126"/>
        <v>0</v>
      </c>
      <c r="H1147" s="1"/>
    </row>
    <row r="1148" spans="1:18" ht="25.5" customHeight="1">
      <c r="A1148" s="157">
        <f t="shared" si="127"/>
        <v>1012</v>
      </c>
      <c r="B1148" s="139"/>
      <c r="C1148" s="14"/>
      <c r="D1148" s="23"/>
      <c r="E1148" s="165">
        <f t="shared" si="128"/>
        <v>0</v>
      </c>
      <c r="F1148" s="150">
        <v>0</v>
      </c>
      <c r="G1148" s="171">
        <f t="shared" si="126"/>
        <v>0</v>
      </c>
      <c r="H1148" s="1"/>
    </row>
    <row r="1149" spans="1:18" ht="25.5" customHeight="1">
      <c r="A1149" s="157">
        <f t="shared" si="127"/>
        <v>1013</v>
      </c>
      <c r="B1149" s="139"/>
      <c r="C1149" s="14"/>
      <c r="D1149" s="23"/>
      <c r="E1149" s="165">
        <f t="shared" si="128"/>
        <v>0</v>
      </c>
      <c r="F1149" s="150">
        <v>0</v>
      </c>
      <c r="G1149" s="171">
        <f t="shared" si="126"/>
        <v>0</v>
      </c>
      <c r="H1149" s="1"/>
    </row>
    <row r="1150" spans="1:18" ht="25.5" customHeight="1">
      <c r="A1150" s="157">
        <f>A1149+1</f>
        <v>1014</v>
      </c>
      <c r="B1150" s="139"/>
      <c r="C1150" s="14"/>
      <c r="D1150" s="23"/>
      <c r="E1150" s="165">
        <f t="shared" si="128"/>
        <v>0</v>
      </c>
      <c r="F1150" s="150">
        <v>0</v>
      </c>
      <c r="G1150" s="171">
        <f t="shared" si="126"/>
        <v>0</v>
      </c>
      <c r="H1150" s="1"/>
    </row>
    <row r="1151" spans="1:18" ht="25.5" customHeight="1">
      <c r="A1151" s="157">
        <f>A1150+1</f>
        <v>1015</v>
      </c>
      <c r="B1151" s="139"/>
      <c r="C1151" s="14"/>
      <c r="D1151" s="23"/>
      <c r="E1151" s="165">
        <f t="shared" si="128"/>
        <v>0</v>
      </c>
      <c r="F1151" s="150">
        <v>0</v>
      </c>
      <c r="G1151" s="171">
        <f t="shared" si="126"/>
        <v>0</v>
      </c>
      <c r="H1151" s="1"/>
    </row>
    <row r="1152" spans="1:18" ht="25.5" customHeight="1">
      <c r="A1152" s="157">
        <f t="shared" ref="A1152:A1172" si="129">A1151+1</f>
        <v>1016</v>
      </c>
      <c r="B1152" s="139"/>
      <c r="C1152" s="14"/>
      <c r="D1152" s="23"/>
      <c r="E1152" s="165">
        <f t="shared" si="128"/>
        <v>0</v>
      </c>
      <c r="F1152" s="150">
        <v>0</v>
      </c>
      <c r="G1152" s="171">
        <f t="shared" si="126"/>
        <v>0</v>
      </c>
      <c r="H1152" s="1"/>
    </row>
    <row r="1153" spans="1:8" ht="25.5" customHeight="1">
      <c r="A1153" s="157">
        <f t="shared" si="129"/>
        <v>1017</v>
      </c>
      <c r="B1153" s="139"/>
      <c r="C1153" s="14"/>
      <c r="D1153" s="23"/>
      <c r="E1153" s="165">
        <f t="shared" si="128"/>
        <v>0</v>
      </c>
      <c r="F1153" s="150">
        <v>0</v>
      </c>
      <c r="G1153" s="171">
        <f t="shared" si="126"/>
        <v>0</v>
      </c>
      <c r="H1153" s="1"/>
    </row>
    <row r="1154" spans="1:8" ht="25.5" customHeight="1">
      <c r="A1154" s="157">
        <f t="shared" si="129"/>
        <v>1018</v>
      </c>
      <c r="B1154" s="139"/>
      <c r="C1154" s="14"/>
      <c r="D1154" s="23"/>
      <c r="E1154" s="165">
        <f t="shared" si="128"/>
        <v>0</v>
      </c>
      <c r="F1154" s="150">
        <v>0</v>
      </c>
      <c r="G1154" s="171">
        <f t="shared" si="126"/>
        <v>0</v>
      </c>
      <c r="H1154" s="1"/>
    </row>
    <row r="1155" spans="1:8" ht="25.5" customHeight="1">
      <c r="A1155" s="157">
        <f t="shared" si="129"/>
        <v>1019</v>
      </c>
      <c r="B1155" s="139"/>
      <c r="C1155" s="14"/>
      <c r="D1155" s="23"/>
      <c r="E1155" s="165">
        <f t="shared" si="128"/>
        <v>0</v>
      </c>
      <c r="F1155" s="150">
        <v>0</v>
      </c>
      <c r="G1155" s="171">
        <f t="shared" si="126"/>
        <v>0</v>
      </c>
      <c r="H1155" s="1"/>
    </row>
    <row r="1156" spans="1:8" ht="25.5" customHeight="1">
      <c r="A1156" s="157">
        <f t="shared" si="129"/>
        <v>1020</v>
      </c>
      <c r="B1156" s="139"/>
      <c r="C1156" s="14"/>
      <c r="D1156" s="23"/>
      <c r="E1156" s="165">
        <f t="shared" si="128"/>
        <v>0</v>
      </c>
      <c r="F1156" s="150">
        <v>0</v>
      </c>
      <c r="G1156" s="171">
        <f t="shared" si="126"/>
        <v>0</v>
      </c>
      <c r="H1156" s="1"/>
    </row>
    <row r="1157" spans="1:8" ht="25.5" customHeight="1">
      <c r="A1157" s="157">
        <f t="shared" si="129"/>
        <v>1021</v>
      </c>
      <c r="B1157" s="139"/>
      <c r="C1157" s="14"/>
      <c r="D1157" s="23"/>
      <c r="E1157" s="165">
        <f t="shared" si="128"/>
        <v>0</v>
      </c>
      <c r="F1157" s="150">
        <v>0</v>
      </c>
      <c r="G1157" s="171">
        <f t="shared" si="126"/>
        <v>0</v>
      </c>
      <c r="H1157" s="1"/>
    </row>
    <row r="1158" spans="1:8" ht="25.5" customHeight="1">
      <c r="A1158" s="157">
        <f t="shared" si="129"/>
        <v>1022</v>
      </c>
      <c r="B1158" s="139"/>
      <c r="C1158" s="14"/>
      <c r="D1158" s="23"/>
      <c r="E1158" s="165">
        <f t="shared" si="128"/>
        <v>0</v>
      </c>
      <c r="F1158" s="150">
        <v>0</v>
      </c>
      <c r="G1158" s="171">
        <f t="shared" si="126"/>
        <v>0</v>
      </c>
      <c r="H1158" s="1"/>
    </row>
    <row r="1159" spans="1:8" ht="25.5" customHeight="1">
      <c r="A1159" s="157">
        <f t="shared" si="129"/>
        <v>1023</v>
      </c>
      <c r="B1159" s="139"/>
      <c r="C1159" s="14"/>
      <c r="D1159" s="23"/>
      <c r="E1159" s="165">
        <f t="shared" si="128"/>
        <v>0</v>
      </c>
      <c r="F1159" s="150">
        <v>0</v>
      </c>
      <c r="G1159" s="171">
        <f t="shared" si="126"/>
        <v>0</v>
      </c>
      <c r="H1159" s="1"/>
    </row>
    <row r="1160" spans="1:8" ht="25.5" customHeight="1">
      <c r="A1160" s="157">
        <f t="shared" si="129"/>
        <v>1024</v>
      </c>
      <c r="B1160" s="139"/>
      <c r="C1160" s="14"/>
      <c r="D1160" s="23"/>
      <c r="E1160" s="165">
        <f t="shared" si="128"/>
        <v>0</v>
      </c>
      <c r="F1160" s="150">
        <v>0</v>
      </c>
      <c r="G1160" s="171">
        <f t="shared" si="126"/>
        <v>0</v>
      </c>
      <c r="H1160" s="1"/>
    </row>
    <row r="1161" spans="1:8" ht="25.5" customHeight="1">
      <c r="A1161" s="157">
        <f t="shared" si="129"/>
        <v>1025</v>
      </c>
      <c r="B1161" s="139"/>
      <c r="C1161" s="14"/>
      <c r="D1161" s="23"/>
      <c r="E1161" s="165">
        <f t="shared" si="128"/>
        <v>0</v>
      </c>
      <c r="F1161" s="150">
        <v>0</v>
      </c>
      <c r="G1161" s="171">
        <f t="shared" si="126"/>
        <v>0</v>
      </c>
      <c r="H1161" s="1"/>
    </row>
    <row r="1162" spans="1:8" ht="25.5" customHeight="1">
      <c r="A1162" s="157">
        <f t="shared" si="129"/>
        <v>1026</v>
      </c>
      <c r="B1162" s="139"/>
      <c r="C1162" s="14"/>
      <c r="D1162" s="23"/>
      <c r="E1162" s="165">
        <f t="shared" si="128"/>
        <v>0</v>
      </c>
      <c r="F1162" s="150">
        <v>0</v>
      </c>
      <c r="G1162" s="171">
        <f t="shared" si="126"/>
        <v>0</v>
      </c>
      <c r="H1162" s="1"/>
    </row>
    <row r="1163" spans="1:8" ht="25.5" customHeight="1">
      <c r="A1163" s="157">
        <f t="shared" si="129"/>
        <v>1027</v>
      </c>
      <c r="B1163" s="139"/>
      <c r="C1163" s="14"/>
      <c r="D1163" s="23"/>
      <c r="E1163" s="165">
        <f t="shared" si="128"/>
        <v>0</v>
      </c>
      <c r="F1163" s="150">
        <v>0</v>
      </c>
      <c r="G1163" s="171">
        <f t="shared" si="126"/>
        <v>0</v>
      </c>
      <c r="H1163" s="1"/>
    </row>
    <row r="1164" spans="1:8" ht="25.5" customHeight="1">
      <c r="A1164" s="157">
        <f t="shared" si="129"/>
        <v>1028</v>
      </c>
      <c r="B1164" s="139"/>
      <c r="C1164" s="14"/>
      <c r="D1164" s="23"/>
      <c r="E1164" s="165">
        <f t="shared" si="128"/>
        <v>0</v>
      </c>
      <c r="F1164" s="150">
        <v>0</v>
      </c>
      <c r="G1164" s="171">
        <f t="shared" si="126"/>
        <v>0</v>
      </c>
      <c r="H1164" s="1"/>
    </row>
    <row r="1165" spans="1:8" ht="25.5" customHeight="1">
      <c r="A1165" s="157">
        <f t="shared" si="129"/>
        <v>1029</v>
      </c>
      <c r="B1165" s="139"/>
      <c r="C1165" s="14"/>
      <c r="D1165" s="23"/>
      <c r="E1165" s="165">
        <f t="shared" si="128"/>
        <v>0</v>
      </c>
      <c r="F1165" s="150">
        <v>0</v>
      </c>
      <c r="G1165" s="171">
        <f t="shared" si="126"/>
        <v>0</v>
      </c>
      <c r="H1165" s="1"/>
    </row>
    <row r="1166" spans="1:8" ht="25.5" customHeight="1">
      <c r="A1166" s="157">
        <f t="shared" si="129"/>
        <v>1030</v>
      </c>
      <c r="B1166" s="139"/>
      <c r="C1166" s="14"/>
      <c r="D1166" s="23"/>
      <c r="E1166" s="165">
        <f t="shared" si="128"/>
        <v>0</v>
      </c>
      <c r="F1166" s="150">
        <v>0</v>
      </c>
      <c r="G1166" s="171">
        <f t="shared" si="126"/>
        <v>0</v>
      </c>
      <c r="H1166" s="1"/>
    </row>
    <row r="1167" spans="1:8" ht="25.5" customHeight="1">
      <c r="A1167" s="157">
        <f t="shared" si="129"/>
        <v>1031</v>
      </c>
      <c r="B1167" s="139"/>
      <c r="C1167" s="14"/>
      <c r="D1167" s="23"/>
      <c r="E1167" s="165">
        <f t="shared" si="128"/>
        <v>0</v>
      </c>
      <c r="F1167" s="150">
        <v>0</v>
      </c>
      <c r="G1167" s="171">
        <f t="shared" si="126"/>
        <v>0</v>
      </c>
      <c r="H1167" s="1"/>
    </row>
    <row r="1168" spans="1:8" ht="25.5" customHeight="1">
      <c r="A1168" s="157">
        <f t="shared" si="129"/>
        <v>1032</v>
      </c>
      <c r="B1168" s="139"/>
      <c r="C1168" s="14"/>
      <c r="D1168" s="23"/>
      <c r="E1168" s="165">
        <f t="shared" si="128"/>
        <v>0</v>
      </c>
      <c r="F1168" s="150">
        <v>0</v>
      </c>
      <c r="G1168" s="171">
        <f t="shared" si="126"/>
        <v>0</v>
      </c>
      <c r="H1168" s="1"/>
    </row>
    <row r="1169" spans="1:18" ht="25.5" customHeight="1">
      <c r="A1169" s="157">
        <f t="shared" si="129"/>
        <v>1033</v>
      </c>
      <c r="B1169" s="139"/>
      <c r="C1169" s="14"/>
      <c r="D1169" s="23"/>
      <c r="E1169" s="165">
        <f t="shared" si="128"/>
        <v>0</v>
      </c>
      <c r="F1169" s="150">
        <v>0</v>
      </c>
      <c r="G1169" s="171">
        <f t="shared" si="126"/>
        <v>0</v>
      </c>
      <c r="H1169" s="1"/>
    </row>
    <row r="1170" spans="1:18" ht="25.5" customHeight="1">
      <c r="A1170" s="157">
        <f t="shared" si="129"/>
        <v>1034</v>
      </c>
      <c r="B1170" s="139"/>
      <c r="C1170" s="14"/>
      <c r="D1170" s="23"/>
      <c r="E1170" s="165">
        <f t="shared" si="128"/>
        <v>0</v>
      </c>
      <c r="F1170" s="150">
        <v>0</v>
      </c>
      <c r="G1170" s="171">
        <f t="shared" si="126"/>
        <v>0</v>
      </c>
      <c r="H1170" s="1"/>
    </row>
    <row r="1171" spans="1:18" ht="25.5" customHeight="1">
      <c r="A1171" s="157">
        <f t="shared" si="129"/>
        <v>1035</v>
      </c>
      <c r="B1171" s="139"/>
      <c r="C1171" s="14"/>
      <c r="D1171" s="23"/>
      <c r="E1171" s="165">
        <f t="shared" si="128"/>
        <v>0</v>
      </c>
      <c r="F1171" s="150">
        <v>0</v>
      </c>
      <c r="G1171" s="171">
        <f t="shared" si="126"/>
        <v>0</v>
      </c>
      <c r="H1171" s="1"/>
    </row>
    <row r="1172" spans="1:18" ht="25.5" customHeight="1">
      <c r="A1172" s="157">
        <f t="shared" si="129"/>
        <v>1036</v>
      </c>
      <c r="B1172" s="139"/>
      <c r="C1172" s="14"/>
      <c r="D1172" s="23"/>
      <c r="E1172" s="165">
        <f t="shared" si="128"/>
        <v>0</v>
      </c>
      <c r="F1172" s="150">
        <v>0</v>
      </c>
      <c r="G1172" s="171">
        <f t="shared" si="126"/>
        <v>0</v>
      </c>
      <c r="H1172" s="1"/>
    </row>
    <row r="1173" spans="1:18" ht="25.5" customHeight="1">
      <c r="A1173" s="157">
        <f>A1172+1</f>
        <v>1037</v>
      </c>
      <c r="B1173" s="139"/>
      <c r="C1173" s="14"/>
      <c r="D1173" s="23"/>
      <c r="E1173" s="165">
        <f t="shared" si="128"/>
        <v>0</v>
      </c>
      <c r="F1173" s="150">
        <v>0</v>
      </c>
      <c r="G1173" s="171">
        <f t="shared" si="126"/>
        <v>0</v>
      </c>
      <c r="H1173" s="1"/>
    </row>
    <row r="1174" spans="1:18" ht="25.5" customHeight="1">
      <c r="A1174" s="157">
        <f>A1173+1</f>
        <v>1038</v>
      </c>
      <c r="B1174" s="139"/>
      <c r="C1174" s="14"/>
      <c r="D1174" s="23"/>
      <c r="E1174" s="165">
        <f t="shared" si="128"/>
        <v>0</v>
      </c>
      <c r="F1174" s="150">
        <v>0</v>
      </c>
      <c r="G1174" s="171">
        <f t="shared" si="126"/>
        <v>0</v>
      </c>
      <c r="H1174" s="1"/>
    </row>
    <row r="1175" spans="1:18" ht="25.5" customHeight="1">
      <c r="A1175" s="157">
        <f t="shared" ref="A1175:A1176" si="130">A1174+1</f>
        <v>1039</v>
      </c>
      <c r="B1175" s="139"/>
      <c r="C1175" s="14"/>
      <c r="D1175" s="23"/>
      <c r="E1175" s="165">
        <f t="shared" si="128"/>
        <v>0</v>
      </c>
      <c r="F1175" s="150">
        <v>0</v>
      </c>
      <c r="G1175" s="171">
        <f t="shared" si="126"/>
        <v>0</v>
      </c>
      <c r="H1175" s="1"/>
    </row>
    <row r="1176" spans="1:18" ht="25.5" customHeight="1" thickBot="1">
      <c r="A1176" s="157">
        <f t="shared" si="130"/>
        <v>1040</v>
      </c>
      <c r="B1176" s="139"/>
      <c r="C1176" s="14"/>
      <c r="D1176" s="23"/>
      <c r="E1176" s="165">
        <f t="shared" si="128"/>
        <v>0</v>
      </c>
      <c r="F1176" s="151">
        <v>0</v>
      </c>
      <c r="G1176" s="171">
        <f t="shared" si="126"/>
        <v>0</v>
      </c>
      <c r="H1176" s="1"/>
    </row>
    <row r="1177" spans="1:18" s="8" customFormat="1" ht="25.5" customHeight="1" thickBot="1">
      <c r="A1177" s="147"/>
      <c r="B1177" s="143"/>
      <c r="C1177" s="141"/>
      <c r="D1177" s="142"/>
      <c r="E1177" s="166" t="s">
        <v>75</v>
      </c>
      <c r="F1177" s="152">
        <f>SUM(F1137:F1176)</f>
        <v>0</v>
      </c>
      <c r="G1177" s="172">
        <f>SUM(G1137:G1176)</f>
        <v>0</v>
      </c>
    </row>
    <row r="1178" spans="1:18">
      <c r="B1178" s="145"/>
      <c r="C1178" s="146"/>
      <c r="D1178" s="146"/>
      <c r="E1178" s="167"/>
      <c r="F1178" s="153"/>
      <c r="G1178" s="167"/>
    </row>
    <row r="1179" spans="1:18" s="8" customFormat="1" ht="30" customHeight="1">
      <c r="A1179" s="156"/>
      <c r="B1179" s="253" t="s">
        <v>79</v>
      </c>
      <c r="C1179" s="254"/>
      <c r="D1179" s="158"/>
      <c r="E1179" s="163"/>
      <c r="F1179" s="3"/>
      <c r="G1179" s="162"/>
      <c r="H1179" s="106"/>
      <c r="J1179" s="31"/>
      <c r="K1179" s="31"/>
      <c r="L1179" s="31"/>
      <c r="M1179" s="31"/>
      <c r="N1179" s="31"/>
      <c r="O1179" s="31"/>
      <c r="P1179" s="31"/>
      <c r="Q1179" s="31"/>
    </row>
    <row r="1180" spans="1:18" s="8" customFormat="1" ht="30" customHeight="1">
      <c r="A1180" s="156"/>
      <c r="B1180" s="260"/>
      <c r="C1180" s="261"/>
      <c r="D1180" s="261"/>
      <c r="E1180" s="262"/>
      <c r="F1180" s="7"/>
      <c r="G1180" s="170"/>
      <c r="H1180" s="106"/>
      <c r="J1180" s="31"/>
      <c r="K1180" s="31"/>
      <c r="L1180" s="31"/>
      <c r="M1180" s="31"/>
      <c r="N1180" s="31"/>
      <c r="O1180" s="31"/>
      <c r="P1180" s="31"/>
      <c r="Q1180" s="31"/>
    </row>
    <row r="1181" spans="1:18" s="8" customFormat="1" ht="54" customHeight="1">
      <c r="A1181" s="48" t="s">
        <v>2</v>
      </c>
      <c r="B1181" s="138" t="s">
        <v>5</v>
      </c>
      <c r="C1181" s="48" t="s">
        <v>6</v>
      </c>
      <c r="D1181" s="48" t="s">
        <v>78</v>
      </c>
      <c r="E1181" s="164" t="s">
        <v>76</v>
      </c>
      <c r="F1181" s="149" t="s">
        <v>74</v>
      </c>
      <c r="G1181" s="164" t="s">
        <v>77</v>
      </c>
      <c r="H1181" s="159"/>
      <c r="J1181" s="32"/>
      <c r="K1181" s="32"/>
      <c r="L1181" s="32"/>
      <c r="M1181" s="32"/>
      <c r="N1181" s="32"/>
      <c r="O1181" s="32"/>
      <c r="P1181" s="32"/>
      <c r="Q1181" s="32"/>
    </row>
    <row r="1182" spans="1:18" ht="25.5" customHeight="1">
      <c r="A1182" s="157">
        <f>A1176+1</f>
        <v>1041</v>
      </c>
      <c r="B1182" s="139"/>
      <c r="C1182" s="14"/>
      <c r="D1182" s="23"/>
      <c r="E1182" s="165">
        <v>0</v>
      </c>
      <c r="F1182" s="150">
        <v>0</v>
      </c>
      <c r="G1182" s="171">
        <f t="shared" ref="G1182:G1221" si="131">E1182*(HOUR(F1182)+DAY(F1182)*24+MINUTE(F1182)/60)</f>
        <v>0</v>
      </c>
      <c r="H1182" s="1"/>
      <c r="J1182" s="140"/>
      <c r="K1182" s="33"/>
      <c r="L1182" s="33"/>
      <c r="M1182" s="33"/>
      <c r="N1182" s="33"/>
      <c r="O1182" s="33"/>
      <c r="P1182" s="33"/>
      <c r="Q1182" s="33"/>
      <c r="R1182" s="8"/>
    </row>
    <row r="1183" spans="1:18" ht="25.5" customHeight="1">
      <c r="A1183" s="157">
        <f>A1182+1</f>
        <v>1042</v>
      </c>
      <c r="B1183" s="139"/>
      <c r="C1183" s="14"/>
      <c r="D1183" s="23"/>
      <c r="E1183" s="165">
        <f>E1182</f>
        <v>0</v>
      </c>
      <c r="F1183" s="150">
        <v>0</v>
      </c>
      <c r="G1183" s="171">
        <f t="shared" si="131"/>
        <v>0</v>
      </c>
      <c r="H1183" s="1"/>
      <c r="J1183" s="34"/>
      <c r="K1183" s="34"/>
      <c r="L1183" s="34"/>
      <c r="M1183" s="34"/>
      <c r="N1183" s="34"/>
      <c r="O1183" s="34"/>
      <c r="P1183" s="34"/>
      <c r="Q1183" s="34"/>
      <c r="R1183" s="8"/>
    </row>
    <row r="1184" spans="1:18" ht="25.5" customHeight="1">
      <c r="A1184" s="157">
        <f t="shared" ref="A1184:A1194" si="132">A1183+1</f>
        <v>1043</v>
      </c>
      <c r="B1184" s="139"/>
      <c r="C1184" s="14"/>
      <c r="D1184" s="23"/>
      <c r="E1184" s="165">
        <f t="shared" ref="E1184:E1221" si="133">E1183</f>
        <v>0</v>
      </c>
      <c r="F1184" s="150">
        <v>0</v>
      </c>
      <c r="G1184" s="171">
        <f t="shared" si="131"/>
        <v>0</v>
      </c>
      <c r="H1184" s="1"/>
      <c r="J1184" s="35"/>
      <c r="K1184" s="35"/>
      <c r="L1184" s="31"/>
      <c r="M1184" s="31"/>
      <c r="N1184" s="31"/>
      <c r="O1184" s="31"/>
      <c r="P1184" s="31"/>
      <c r="Q1184" s="31"/>
      <c r="R1184" s="8"/>
    </row>
    <row r="1185" spans="1:18" ht="25.5" customHeight="1">
      <c r="A1185" s="157">
        <f t="shared" si="132"/>
        <v>1044</v>
      </c>
      <c r="B1185" s="139"/>
      <c r="C1185" s="14"/>
      <c r="D1185" s="23"/>
      <c r="E1185" s="165">
        <f t="shared" si="133"/>
        <v>0</v>
      </c>
      <c r="F1185" s="150">
        <v>0</v>
      </c>
      <c r="G1185" s="171">
        <f t="shared" si="131"/>
        <v>0</v>
      </c>
      <c r="H1185" s="1"/>
      <c r="J1185" s="35"/>
      <c r="K1185" s="35"/>
      <c r="L1185" s="31"/>
      <c r="M1185" s="31"/>
      <c r="N1185" s="31"/>
      <c r="O1185" s="31"/>
      <c r="P1185" s="31"/>
      <c r="Q1185" s="31"/>
      <c r="R1185" s="8"/>
    </row>
    <row r="1186" spans="1:18" ht="25.5" customHeight="1">
      <c r="A1186" s="157">
        <f t="shared" si="132"/>
        <v>1045</v>
      </c>
      <c r="B1186" s="139"/>
      <c r="C1186" s="14"/>
      <c r="D1186" s="23"/>
      <c r="E1186" s="165">
        <f t="shared" si="133"/>
        <v>0</v>
      </c>
      <c r="F1186" s="150">
        <v>0</v>
      </c>
      <c r="G1186" s="171">
        <f t="shared" si="131"/>
        <v>0</v>
      </c>
      <c r="H1186" s="1"/>
      <c r="J1186" s="35"/>
      <c r="K1186" s="31"/>
      <c r="L1186" s="31"/>
      <c r="M1186" s="31"/>
      <c r="N1186" s="31"/>
      <c r="O1186" s="31"/>
      <c r="P1186" s="31"/>
      <c r="Q1186" s="31"/>
      <c r="R1186" s="8"/>
    </row>
    <row r="1187" spans="1:18" ht="25.5" customHeight="1">
      <c r="A1187" s="157">
        <f t="shared" si="132"/>
        <v>1046</v>
      </c>
      <c r="B1187" s="139"/>
      <c r="C1187" s="14"/>
      <c r="D1187" s="23"/>
      <c r="E1187" s="165">
        <f t="shared" si="133"/>
        <v>0</v>
      </c>
      <c r="F1187" s="150">
        <v>0</v>
      </c>
      <c r="G1187" s="171">
        <f t="shared" si="131"/>
        <v>0</v>
      </c>
      <c r="H1187" s="1"/>
      <c r="J1187" s="35"/>
      <c r="K1187" s="35"/>
      <c r="L1187" s="31"/>
      <c r="M1187" s="31"/>
      <c r="N1187" s="31"/>
      <c r="O1187" s="31"/>
      <c r="P1187" s="31"/>
      <c r="Q1187" s="31"/>
      <c r="R1187" s="8"/>
    </row>
    <row r="1188" spans="1:18" ht="25.5" customHeight="1">
      <c r="A1188" s="157">
        <f t="shared" si="132"/>
        <v>1047</v>
      </c>
      <c r="B1188" s="139"/>
      <c r="C1188" s="14"/>
      <c r="D1188" s="23"/>
      <c r="E1188" s="165">
        <f t="shared" si="133"/>
        <v>0</v>
      </c>
      <c r="F1188" s="150">
        <v>0</v>
      </c>
      <c r="G1188" s="171">
        <f t="shared" si="131"/>
        <v>0</v>
      </c>
      <c r="H1188" s="1"/>
      <c r="J1188" s="31"/>
      <c r="K1188" s="31"/>
      <c r="L1188" s="31"/>
      <c r="M1188" s="31"/>
      <c r="N1188" s="31"/>
      <c r="O1188" s="31"/>
      <c r="P1188" s="31"/>
      <c r="Q1188" s="31"/>
      <c r="R1188" s="8"/>
    </row>
    <row r="1189" spans="1:18" ht="25.5" customHeight="1">
      <c r="A1189" s="157">
        <f t="shared" si="132"/>
        <v>1048</v>
      </c>
      <c r="B1189" s="139"/>
      <c r="C1189" s="14"/>
      <c r="D1189" s="23"/>
      <c r="E1189" s="165">
        <f t="shared" si="133"/>
        <v>0</v>
      </c>
      <c r="F1189" s="150">
        <v>0</v>
      </c>
      <c r="G1189" s="171">
        <f t="shared" si="131"/>
        <v>0</v>
      </c>
      <c r="H1189" s="1"/>
    </row>
    <row r="1190" spans="1:18" ht="25.5" customHeight="1">
      <c r="A1190" s="157">
        <f t="shared" si="132"/>
        <v>1049</v>
      </c>
      <c r="B1190" s="139"/>
      <c r="C1190" s="14"/>
      <c r="D1190" s="23"/>
      <c r="E1190" s="165">
        <f t="shared" si="133"/>
        <v>0</v>
      </c>
      <c r="F1190" s="150">
        <v>0</v>
      </c>
      <c r="G1190" s="171">
        <f t="shared" si="131"/>
        <v>0</v>
      </c>
      <c r="H1190" s="1"/>
    </row>
    <row r="1191" spans="1:18" ht="25.5" customHeight="1">
      <c r="A1191" s="157">
        <f t="shared" si="132"/>
        <v>1050</v>
      </c>
      <c r="B1191" s="139"/>
      <c r="C1191" s="14"/>
      <c r="D1191" s="23"/>
      <c r="E1191" s="165">
        <f t="shared" si="133"/>
        <v>0</v>
      </c>
      <c r="F1191" s="150">
        <v>0</v>
      </c>
      <c r="G1191" s="171">
        <f t="shared" si="131"/>
        <v>0</v>
      </c>
      <c r="H1191" s="1"/>
    </row>
    <row r="1192" spans="1:18" ht="25.5" customHeight="1">
      <c r="A1192" s="157">
        <f t="shared" si="132"/>
        <v>1051</v>
      </c>
      <c r="B1192" s="139"/>
      <c r="C1192" s="14"/>
      <c r="D1192" s="23"/>
      <c r="E1192" s="165">
        <f t="shared" si="133"/>
        <v>0</v>
      </c>
      <c r="F1192" s="150">
        <v>0</v>
      </c>
      <c r="G1192" s="171">
        <f t="shared" si="131"/>
        <v>0</v>
      </c>
      <c r="H1192" s="1"/>
    </row>
    <row r="1193" spans="1:18" ht="25.5" customHeight="1">
      <c r="A1193" s="157">
        <f t="shared" si="132"/>
        <v>1052</v>
      </c>
      <c r="B1193" s="139"/>
      <c r="C1193" s="14"/>
      <c r="D1193" s="23"/>
      <c r="E1193" s="165">
        <f t="shared" si="133"/>
        <v>0</v>
      </c>
      <c r="F1193" s="150">
        <v>0</v>
      </c>
      <c r="G1193" s="171">
        <f t="shared" si="131"/>
        <v>0</v>
      </c>
      <c r="H1193" s="1"/>
    </row>
    <row r="1194" spans="1:18" ht="25.5" customHeight="1">
      <c r="A1194" s="157">
        <f t="shared" si="132"/>
        <v>1053</v>
      </c>
      <c r="B1194" s="139"/>
      <c r="C1194" s="14"/>
      <c r="D1194" s="23"/>
      <c r="E1194" s="165">
        <f t="shared" si="133"/>
        <v>0</v>
      </c>
      <c r="F1194" s="150">
        <v>0</v>
      </c>
      <c r="G1194" s="171">
        <f t="shared" si="131"/>
        <v>0</v>
      </c>
      <c r="H1194" s="1"/>
    </row>
    <row r="1195" spans="1:18" ht="25.5" customHeight="1">
      <c r="A1195" s="157">
        <f>A1194+1</f>
        <v>1054</v>
      </c>
      <c r="B1195" s="139"/>
      <c r="C1195" s="14"/>
      <c r="D1195" s="23"/>
      <c r="E1195" s="165">
        <f t="shared" si="133"/>
        <v>0</v>
      </c>
      <c r="F1195" s="150">
        <v>0</v>
      </c>
      <c r="G1195" s="171">
        <f t="shared" si="131"/>
        <v>0</v>
      </c>
      <c r="H1195" s="1"/>
    </row>
    <row r="1196" spans="1:18" ht="25.5" customHeight="1">
      <c r="A1196" s="157">
        <f>A1195+1</f>
        <v>1055</v>
      </c>
      <c r="B1196" s="139"/>
      <c r="C1196" s="14"/>
      <c r="D1196" s="23"/>
      <c r="E1196" s="165">
        <f t="shared" si="133"/>
        <v>0</v>
      </c>
      <c r="F1196" s="150">
        <v>0</v>
      </c>
      <c r="G1196" s="171">
        <f t="shared" si="131"/>
        <v>0</v>
      </c>
      <c r="H1196" s="1"/>
    </row>
    <row r="1197" spans="1:18" ht="25.5" customHeight="1">
      <c r="A1197" s="157">
        <f t="shared" ref="A1197:A1217" si="134">A1196+1</f>
        <v>1056</v>
      </c>
      <c r="B1197" s="139"/>
      <c r="C1197" s="14"/>
      <c r="D1197" s="23"/>
      <c r="E1197" s="165">
        <f t="shared" si="133"/>
        <v>0</v>
      </c>
      <c r="F1197" s="150">
        <v>0</v>
      </c>
      <c r="G1197" s="171">
        <f t="shared" si="131"/>
        <v>0</v>
      </c>
      <c r="H1197" s="1"/>
    </row>
    <row r="1198" spans="1:18" ht="25.5" customHeight="1">
      <c r="A1198" s="157">
        <f t="shared" si="134"/>
        <v>1057</v>
      </c>
      <c r="B1198" s="139"/>
      <c r="C1198" s="14"/>
      <c r="D1198" s="23"/>
      <c r="E1198" s="165">
        <f t="shared" si="133"/>
        <v>0</v>
      </c>
      <c r="F1198" s="150">
        <v>0</v>
      </c>
      <c r="G1198" s="171">
        <f t="shared" si="131"/>
        <v>0</v>
      </c>
      <c r="H1198" s="1"/>
    </row>
    <row r="1199" spans="1:18" ht="25.5" customHeight="1">
      <c r="A1199" s="157">
        <f t="shared" si="134"/>
        <v>1058</v>
      </c>
      <c r="B1199" s="139"/>
      <c r="C1199" s="14"/>
      <c r="D1199" s="23"/>
      <c r="E1199" s="165">
        <f t="shared" si="133"/>
        <v>0</v>
      </c>
      <c r="F1199" s="150">
        <v>0</v>
      </c>
      <c r="G1199" s="171">
        <f t="shared" si="131"/>
        <v>0</v>
      </c>
      <c r="H1199" s="1"/>
    </row>
    <row r="1200" spans="1:18" ht="25.5" customHeight="1">
      <c r="A1200" s="157">
        <f t="shared" si="134"/>
        <v>1059</v>
      </c>
      <c r="B1200" s="139"/>
      <c r="C1200" s="14"/>
      <c r="D1200" s="23"/>
      <c r="E1200" s="165">
        <f t="shared" si="133"/>
        <v>0</v>
      </c>
      <c r="F1200" s="150">
        <v>0</v>
      </c>
      <c r="G1200" s="171">
        <f t="shared" si="131"/>
        <v>0</v>
      </c>
      <c r="H1200" s="1"/>
    </row>
    <row r="1201" spans="1:8" ht="25.5" customHeight="1">
      <c r="A1201" s="157">
        <f t="shared" si="134"/>
        <v>1060</v>
      </c>
      <c r="B1201" s="139"/>
      <c r="C1201" s="14"/>
      <c r="D1201" s="23"/>
      <c r="E1201" s="165">
        <f t="shared" si="133"/>
        <v>0</v>
      </c>
      <c r="F1201" s="150">
        <v>0</v>
      </c>
      <c r="G1201" s="171">
        <f t="shared" si="131"/>
        <v>0</v>
      </c>
      <c r="H1201" s="1"/>
    </row>
    <row r="1202" spans="1:8" ht="25.5" customHeight="1">
      <c r="A1202" s="157">
        <f t="shared" si="134"/>
        <v>1061</v>
      </c>
      <c r="B1202" s="139"/>
      <c r="C1202" s="14"/>
      <c r="D1202" s="23"/>
      <c r="E1202" s="165">
        <f t="shared" si="133"/>
        <v>0</v>
      </c>
      <c r="F1202" s="150">
        <v>0</v>
      </c>
      <c r="G1202" s="171">
        <f t="shared" si="131"/>
        <v>0</v>
      </c>
      <c r="H1202" s="1"/>
    </row>
    <row r="1203" spans="1:8" ht="25.5" customHeight="1">
      <c r="A1203" s="157">
        <f t="shared" si="134"/>
        <v>1062</v>
      </c>
      <c r="B1203" s="139"/>
      <c r="C1203" s="14"/>
      <c r="D1203" s="23"/>
      <c r="E1203" s="165">
        <f t="shared" si="133"/>
        <v>0</v>
      </c>
      <c r="F1203" s="150">
        <v>0</v>
      </c>
      <c r="G1203" s="171">
        <f t="shared" si="131"/>
        <v>0</v>
      </c>
      <c r="H1203" s="1"/>
    </row>
    <row r="1204" spans="1:8" ht="25.5" customHeight="1">
      <c r="A1204" s="157">
        <f t="shared" si="134"/>
        <v>1063</v>
      </c>
      <c r="B1204" s="139"/>
      <c r="C1204" s="14"/>
      <c r="D1204" s="23"/>
      <c r="E1204" s="165">
        <f t="shared" si="133"/>
        <v>0</v>
      </c>
      <c r="F1204" s="150">
        <v>0</v>
      </c>
      <c r="G1204" s="171">
        <f t="shared" si="131"/>
        <v>0</v>
      </c>
      <c r="H1204" s="1"/>
    </row>
    <row r="1205" spans="1:8" ht="25.5" customHeight="1">
      <c r="A1205" s="157">
        <f t="shared" si="134"/>
        <v>1064</v>
      </c>
      <c r="B1205" s="139"/>
      <c r="C1205" s="14"/>
      <c r="D1205" s="23"/>
      <c r="E1205" s="165">
        <f t="shared" si="133"/>
        <v>0</v>
      </c>
      <c r="F1205" s="150">
        <v>0</v>
      </c>
      <c r="G1205" s="171">
        <f t="shared" si="131"/>
        <v>0</v>
      </c>
      <c r="H1205" s="1"/>
    </row>
    <row r="1206" spans="1:8" ht="25.5" customHeight="1">
      <c r="A1206" s="157">
        <f t="shared" si="134"/>
        <v>1065</v>
      </c>
      <c r="B1206" s="139"/>
      <c r="C1206" s="14"/>
      <c r="D1206" s="23"/>
      <c r="E1206" s="165">
        <f t="shared" si="133"/>
        <v>0</v>
      </c>
      <c r="F1206" s="150">
        <v>0</v>
      </c>
      <c r="G1206" s="171">
        <f t="shared" si="131"/>
        <v>0</v>
      </c>
      <c r="H1206" s="1"/>
    </row>
    <row r="1207" spans="1:8" ht="25.5" customHeight="1">
      <c r="A1207" s="157">
        <f t="shared" si="134"/>
        <v>1066</v>
      </c>
      <c r="B1207" s="139"/>
      <c r="C1207" s="14"/>
      <c r="D1207" s="23"/>
      <c r="E1207" s="165">
        <f t="shared" si="133"/>
        <v>0</v>
      </c>
      <c r="F1207" s="150">
        <v>0</v>
      </c>
      <c r="G1207" s="171">
        <f t="shared" si="131"/>
        <v>0</v>
      </c>
      <c r="H1207" s="1"/>
    </row>
    <row r="1208" spans="1:8" ht="25.5" customHeight="1">
      <c r="A1208" s="157">
        <f t="shared" si="134"/>
        <v>1067</v>
      </c>
      <c r="B1208" s="139"/>
      <c r="C1208" s="14"/>
      <c r="D1208" s="23"/>
      <c r="E1208" s="165">
        <f t="shared" si="133"/>
        <v>0</v>
      </c>
      <c r="F1208" s="150">
        <v>0</v>
      </c>
      <c r="G1208" s="171">
        <f t="shared" si="131"/>
        <v>0</v>
      </c>
      <c r="H1208" s="1"/>
    </row>
    <row r="1209" spans="1:8" ht="25.5" customHeight="1">
      <c r="A1209" s="157">
        <f t="shared" si="134"/>
        <v>1068</v>
      </c>
      <c r="B1209" s="139"/>
      <c r="C1209" s="14"/>
      <c r="D1209" s="23"/>
      <c r="E1209" s="165">
        <f t="shared" si="133"/>
        <v>0</v>
      </c>
      <c r="F1209" s="150">
        <v>0</v>
      </c>
      <c r="G1209" s="171">
        <f t="shared" si="131"/>
        <v>0</v>
      </c>
      <c r="H1209" s="1"/>
    </row>
    <row r="1210" spans="1:8" ht="25.5" customHeight="1">
      <c r="A1210" s="157">
        <f t="shared" si="134"/>
        <v>1069</v>
      </c>
      <c r="B1210" s="139"/>
      <c r="C1210" s="14"/>
      <c r="D1210" s="23"/>
      <c r="E1210" s="165">
        <f t="shared" si="133"/>
        <v>0</v>
      </c>
      <c r="F1210" s="150">
        <v>0</v>
      </c>
      <c r="G1210" s="171">
        <f t="shared" si="131"/>
        <v>0</v>
      </c>
      <c r="H1210" s="1"/>
    </row>
    <row r="1211" spans="1:8" ht="25.5" customHeight="1">
      <c r="A1211" s="157">
        <f t="shared" si="134"/>
        <v>1070</v>
      </c>
      <c r="B1211" s="139"/>
      <c r="C1211" s="14"/>
      <c r="D1211" s="23"/>
      <c r="E1211" s="165">
        <f t="shared" si="133"/>
        <v>0</v>
      </c>
      <c r="F1211" s="150">
        <v>0</v>
      </c>
      <c r="G1211" s="171">
        <f t="shared" si="131"/>
        <v>0</v>
      </c>
      <c r="H1211" s="1"/>
    </row>
    <row r="1212" spans="1:8" ht="25.5" customHeight="1">
      <c r="A1212" s="157">
        <f t="shared" si="134"/>
        <v>1071</v>
      </c>
      <c r="B1212" s="139"/>
      <c r="C1212" s="14"/>
      <c r="D1212" s="23"/>
      <c r="E1212" s="165">
        <f t="shared" si="133"/>
        <v>0</v>
      </c>
      <c r="F1212" s="150">
        <v>0</v>
      </c>
      <c r="G1212" s="171">
        <f t="shared" si="131"/>
        <v>0</v>
      </c>
      <c r="H1212" s="1"/>
    </row>
    <row r="1213" spans="1:8" ht="25.5" customHeight="1">
      <c r="A1213" s="157">
        <f t="shared" si="134"/>
        <v>1072</v>
      </c>
      <c r="B1213" s="139"/>
      <c r="C1213" s="14"/>
      <c r="D1213" s="23"/>
      <c r="E1213" s="165">
        <f t="shared" si="133"/>
        <v>0</v>
      </c>
      <c r="F1213" s="150">
        <v>0</v>
      </c>
      <c r="G1213" s="171">
        <f t="shared" si="131"/>
        <v>0</v>
      </c>
      <c r="H1213" s="1"/>
    </row>
    <row r="1214" spans="1:8" ht="25.5" customHeight="1">
      <c r="A1214" s="157">
        <f t="shared" si="134"/>
        <v>1073</v>
      </c>
      <c r="B1214" s="139"/>
      <c r="C1214" s="14"/>
      <c r="D1214" s="23"/>
      <c r="E1214" s="165">
        <f t="shared" si="133"/>
        <v>0</v>
      </c>
      <c r="F1214" s="150">
        <v>0</v>
      </c>
      <c r="G1214" s="171">
        <f t="shared" si="131"/>
        <v>0</v>
      </c>
      <c r="H1214" s="1"/>
    </row>
    <row r="1215" spans="1:8" ht="25.5" customHeight="1">
      <c r="A1215" s="157">
        <f t="shared" si="134"/>
        <v>1074</v>
      </c>
      <c r="B1215" s="139"/>
      <c r="C1215" s="14"/>
      <c r="D1215" s="23"/>
      <c r="E1215" s="165">
        <f t="shared" si="133"/>
        <v>0</v>
      </c>
      <c r="F1215" s="150">
        <v>0</v>
      </c>
      <c r="G1215" s="171">
        <f t="shared" si="131"/>
        <v>0</v>
      </c>
      <c r="H1215" s="1"/>
    </row>
    <row r="1216" spans="1:8" ht="25.5" customHeight="1">
      <c r="A1216" s="157">
        <f t="shared" si="134"/>
        <v>1075</v>
      </c>
      <c r="B1216" s="139"/>
      <c r="C1216" s="14"/>
      <c r="D1216" s="23"/>
      <c r="E1216" s="165">
        <f t="shared" si="133"/>
        <v>0</v>
      </c>
      <c r="F1216" s="150">
        <v>0</v>
      </c>
      <c r="G1216" s="171">
        <f t="shared" si="131"/>
        <v>0</v>
      </c>
      <c r="H1216" s="1"/>
    </row>
    <row r="1217" spans="1:18" ht="25.5" customHeight="1">
      <c r="A1217" s="157">
        <f t="shared" si="134"/>
        <v>1076</v>
      </c>
      <c r="B1217" s="139"/>
      <c r="C1217" s="14"/>
      <c r="D1217" s="23"/>
      <c r="E1217" s="165">
        <f t="shared" si="133"/>
        <v>0</v>
      </c>
      <c r="F1217" s="150">
        <v>0</v>
      </c>
      <c r="G1217" s="171">
        <f t="shared" si="131"/>
        <v>0</v>
      </c>
      <c r="H1217" s="1"/>
    </row>
    <row r="1218" spans="1:18" ht="25.5" customHeight="1">
      <c r="A1218" s="157">
        <f>A1217+1</f>
        <v>1077</v>
      </c>
      <c r="B1218" s="139"/>
      <c r="C1218" s="14"/>
      <c r="D1218" s="23"/>
      <c r="E1218" s="165">
        <f t="shared" si="133"/>
        <v>0</v>
      </c>
      <c r="F1218" s="150">
        <v>0</v>
      </c>
      <c r="G1218" s="171">
        <f t="shared" si="131"/>
        <v>0</v>
      </c>
      <c r="H1218" s="1"/>
    </row>
    <row r="1219" spans="1:18" ht="25.5" customHeight="1">
      <c r="A1219" s="157">
        <f>A1218+1</f>
        <v>1078</v>
      </c>
      <c r="B1219" s="139"/>
      <c r="C1219" s="14"/>
      <c r="D1219" s="23"/>
      <c r="E1219" s="165">
        <f t="shared" si="133"/>
        <v>0</v>
      </c>
      <c r="F1219" s="150">
        <v>0</v>
      </c>
      <c r="G1219" s="171">
        <f t="shared" si="131"/>
        <v>0</v>
      </c>
      <c r="H1219" s="1"/>
    </row>
    <row r="1220" spans="1:18" ht="25.5" customHeight="1">
      <c r="A1220" s="157">
        <f t="shared" ref="A1220:A1221" si="135">A1219+1</f>
        <v>1079</v>
      </c>
      <c r="B1220" s="139"/>
      <c r="C1220" s="14"/>
      <c r="D1220" s="23"/>
      <c r="E1220" s="165">
        <f t="shared" si="133"/>
        <v>0</v>
      </c>
      <c r="F1220" s="150">
        <v>0</v>
      </c>
      <c r="G1220" s="171">
        <f t="shared" si="131"/>
        <v>0</v>
      </c>
      <c r="H1220" s="1"/>
    </row>
    <row r="1221" spans="1:18" ht="25.5" customHeight="1" thickBot="1">
      <c r="A1221" s="157">
        <f t="shared" si="135"/>
        <v>1080</v>
      </c>
      <c r="B1221" s="139"/>
      <c r="C1221" s="14"/>
      <c r="D1221" s="23"/>
      <c r="E1221" s="165">
        <f t="shared" si="133"/>
        <v>0</v>
      </c>
      <c r="F1221" s="151">
        <v>0</v>
      </c>
      <c r="G1221" s="171">
        <f t="shared" si="131"/>
        <v>0</v>
      </c>
      <c r="H1221" s="1"/>
    </row>
    <row r="1222" spans="1:18" s="8" customFormat="1" ht="25.5" customHeight="1" thickBot="1">
      <c r="A1222" s="147"/>
      <c r="B1222" s="143"/>
      <c r="C1222" s="141"/>
      <c r="D1222" s="142"/>
      <c r="E1222" s="166" t="s">
        <v>75</v>
      </c>
      <c r="F1222" s="152">
        <f>SUM(F1182:F1221)</f>
        <v>0</v>
      </c>
      <c r="G1222" s="172">
        <f>SUM(G1182:G1221)</f>
        <v>0</v>
      </c>
    </row>
    <row r="1223" spans="1:18" ht="19.5" customHeight="1">
      <c r="B1223" s="145"/>
      <c r="C1223" s="146"/>
      <c r="D1223" s="146"/>
      <c r="E1223" s="167"/>
      <c r="F1223" s="153"/>
      <c r="G1223" s="167"/>
      <c r="H1223" s="1"/>
    </row>
    <row r="1224" spans="1:18" s="8" customFormat="1" ht="30" customHeight="1">
      <c r="A1224" s="156"/>
      <c r="B1224" s="253" t="s">
        <v>79</v>
      </c>
      <c r="C1224" s="254"/>
      <c r="D1224" s="158"/>
      <c r="E1224" s="163"/>
      <c r="F1224" s="3"/>
      <c r="G1224" s="162"/>
      <c r="H1224" s="106"/>
      <c r="J1224" s="31"/>
      <c r="K1224" s="31"/>
      <c r="L1224" s="31"/>
      <c r="M1224" s="31"/>
      <c r="N1224" s="31"/>
      <c r="O1224" s="31"/>
      <c r="P1224" s="31"/>
      <c r="Q1224" s="31"/>
    </row>
    <row r="1225" spans="1:18" s="8" customFormat="1" ht="30" customHeight="1">
      <c r="A1225" s="156"/>
      <c r="B1225" s="260"/>
      <c r="C1225" s="261"/>
      <c r="D1225" s="261"/>
      <c r="E1225" s="262"/>
      <c r="F1225" s="7"/>
      <c r="G1225" s="170"/>
      <c r="H1225" s="106"/>
      <c r="J1225" s="31"/>
      <c r="K1225" s="31"/>
      <c r="L1225" s="31"/>
      <c r="M1225" s="31"/>
      <c r="N1225" s="31"/>
      <c r="O1225" s="31"/>
      <c r="P1225" s="31"/>
      <c r="Q1225" s="31"/>
    </row>
    <row r="1226" spans="1:18" s="8" customFormat="1" ht="54" customHeight="1">
      <c r="A1226" s="48" t="s">
        <v>2</v>
      </c>
      <c r="B1226" s="138" t="s">
        <v>5</v>
      </c>
      <c r="C1226" s="48" t="s">
        <v>6</v>
      </c>
      <c r="D1226" s="48" t="s">
        <v>78</v>
      </c>
      <c r="E1226" s="164" t="s">
        <v>76</v>
      </c>
      <c r="F1226" s="149" t="s">
        <v>74</v>
      </c>
      <c r="G1226" s="164" t="s">
        <v>77</v>
      </c>
      <c r="H1226" s="159"/>
      <c r="J1226" s="32"/>
      <c r="K1226" s="32"/>
      <c r="L1226" s="32"/>
      <c r="M1226" s="32"/>
      <c r="N1226" s="32"/>
      <c r="O1226" s="32"/>
      <c r="P1226" s="32"/>
      <c r="Q1226" s="32"/>
    </row>
    <row r="1227" spans="1:18" ht="25.5" customHeight="1">
      <c r="A1227" s="157">
        <f>A1221+1</f>
        <v>1081</v>
      </c>
      <c r="B1227" s="139"/>
      <c r="C1227" s="14"/>
      <c r="D1227" s="23"/>
      <c r="E1227" s="165">
        <v>0</v>
      </c>
      <c r="F1227" s="150">
        <v>0</v>
      </c>
      <c r="G1227" s="171">
        <f t="shared" ref="G1227:G1266" si="136">E1227*(HOUR(F1227)+DAY(F1227)*24+MINUTE(F1227)/60)</f>
        <v>0</v>
      </c>
      <c r="H1227" s="1"/>
      <c r="J1227" s="140"/>
      <c r="K1227" s="33"/>
      <c r="L1227" s="33"/>
      <c r="M1227" s="33"/>
      <c r="N1227" s="33"/>
      <c r="O1227" s="33"/>
      <c r="P1227" s="33"/>
      <c r="Q1227" s="33"/>
      <c r="R1227" s="8"/>
    </row>
    <row r="1228" spans="1:18" ht="25.5" customHeight="1">
      <c r="A1228" s="157">
        <f>A1227+1</f>
        <v>1082</v>
      </c>
      <c r="B1228" s="139"/>
      <c r="C1228" s="14"/>
      <c r="D1228" s="23"/>
      <c r="E1228" s="165">
        <f>E1227</f>
        <v>0</v>
      </c>
      <c r="F1228" s="150">
        <v>0</v>
      </c>
      <c r="G1228" s="171">
        <f t="shared" si="136"/>
        <v>0</v>
      </c>
      <c r="H1228" s="1"/>
      <c r="J1228" s="34"/>
      <c r="K1228" s="34"/>
      <c r="L1228" s="34"/>
      <c r="M1228" s="34"/>
      <c r="N1228" s="34"/>
      <c r="O1228" s="34"/>
      <c r="P1228" s="34"/>
      <c r="Q1228" s="34"/>
      <c r="R1228" s="8"/>
    </row>
    <row r="1229" spans="1:18" ht="25.5" customHeight="1">
      <c r="A1229" s="157">
        <f t="shared" ref="A1229:A1239" si="137">A1228+1</f>
        <v>1083</v>
      </c>
      <c r="B1229" s="139"/>
      <c r="C1229" s="14"/>
      <c r="D1229" s="23"/>
      <c r="E1229" s="165">
        <f t="shared" ref="E1229:E1266" si="138">E1228</f>
        <v>0</v>
      </c>
      <c r="F1229" s="150">
        <v>0</v>
      </c>
      <c r="G1229" s="171">
        <f t="shared" si="136"/>
        <v>0</v>
      </c>
      <c r="H1229" s="1"/>
      <c r="J1229" s="35"/>
      <c r="K1229" s="35"/>
      <c r="L1229" s="31"/>
      <c r="M1229" s="31"/>
      <c r="N1229" s="31"/>
      <c r="O1229" s="31"/>
      <c r="P1229" s="31"/>
      <c r="Q1229" s="31"/>
      <c r="R1229" s="8"/>
    </row>
    <row r="1230" spans="1:18" ht="25.5" customHeight="1">
      <c r="A1230" s="157">
        <f t="shared" si="137"/>
        <v>1084</v>
      </c>
      <c r="B1230" s="139"/>
      <c r="C1230" s="14"/>
      <c r="D1230" s="23"/>
      <c r="E1230" s="165">
        <f t="shared" si="138"/>
        <v>0</v>
      </c>
      <c r="F1230" s="150">
        <v>0</v>
      </c>
      <c r="G1230" s="171">
        <f t="shared" si="136"/>
        <v>0</v>
      </c>
      <c r="H1230" s="1"/>
      <c r="J1230" s="35"/>
      <c r="K1230" s="35"/>
      <c r="L1230" s="31"/>
      <c r="M1230" s="31"/>
      <c r="N1230" s="31"/>
      <c r="O1230" s="31"/>
      <c r="P1230" s="31"/>
      <c r="Q1230" s="31"/>
      <c r="R1230" s="8"/>
    </row>
    <row r="1231" spans="1:18" ht="25.5" customHeight="1">
      <c r="A1231" s="157">
        <f t="shared" si="137"/>
        <v>1085</v>
      </c>
      <c r="B1231" s="139"/>
      <c r="C1231" s="14"/>
      <c r="D1231" s="23"/>
      <c r="E1231" s="165">
        <f t="shared" si="138"/>
        <v>0</v>
      </c>
      <c r="F1231" s="150">
        <v>0</v>
      </c>
      <c r="G1231" s="171">
        <f t="shared" si="136"/>
        <v>0</v>
      </c>
      <c r="H1231" s="1"/>
      <c r="J1231" s="35"/>
      <c r="K1231" s="31"/>
      <c r="L1231" s="31"/>
      <c r="M1231" s="31"/>
      <c r="N1231" s="31"/>
      <c r="O1231" s="31"/>
      <c r="P1231" s="31"/>
      <c r="Q1231" s="31"/>
      <c r="R1231" s="8"/>
    </row>
    <row r="1232" spans="1:18" ht="25.5" customHeight="1">
      <c r="A1232" s="157">
        <f t="shared" si="137"/>
        <v>1086</v>
      </c>
      <c r="B1232" s="139"/>
      <c r="C1232" s="14"/>
      <c r="D1232" s="23"/>
      <c r="E1232" s="165">
        <f t="shared" si="138"/>
        <v>0</v>
      </c>
      <c r="F1232" s="150">
        <v>0</v>
      </c>
      <c r="G1232" s="171">
        <f t="shared" si="136"/>
        <v>0</v>
      </c>
      <c r="H1232" s="1"/>
      <c r="J1232" s="35"/>
      <c r="K1232" s="35"/>
      <c r="L1232" s="31"/>
      <c r="M1232" s="31"/>
      <c r="N1232" s="31"/>
      <c r="O1232" s="31"/>
      <c r="P1232" s="31"/>
      <c r="Q1232" s="31"/>
      <c r="R1232" s="8"/>
    </row>
    <row r="1233" spans="1:18" ht="25.5" customHeight="1">
      <c r="A1233" s="157">
        <f t="shared" si="137"/>
        <v>1087</v>
      </c>
      <c r="B1233" s="139"/>
      <c r="C1233" s="14"/>
      <c r="D1233" s="23"/>
      <c r="E1233" s="165">
        <f t="shared" si="138"/>
        <v>0</v>
      </c>
      <c r="F1233" s="150">
        <v>0</v>
      </c>
      <c r="G1233" s="171">
        <f t="shared" si="136"/>
        <v>0</v>
      </c>
      <c r="H1233" s="1"/>
      <c r="J1233" s="31"/>
      <c r="K1233" s="31"/>
      <c r="L1233" s="31"/>
      <c r="M1233" s="31"/>
      <c r="N1233" s="31"/>
      <c r="O1233" s="31"/>
      <c r="P1233" s="31"/>
      <c r="Q1233" s="31"/>
      <c r="R1233" s="8"/>
    </row>
    <row r="1234" spans="1:18" ht="25.5" customHeight="1">
      <c r="A1234" s="157">
        <f t="shared" si="137"/>
        <v>1088</v>
      </c>
      <c r="B1234" s="139"/>
      <c r="C1234" s="14"/>
      <c r="D1234" s="23"/>
      <c r="E1234" s="165">
        <f t="shared" si="138"/>
        <v>0</v>
      </c>
      <c r="F1234" s="150">
        <v>0</v>
      </c>
      <c r="G1234" s="171">
        <f t="shared" si="136"/>
        <v>0</v>
      </c>
      <c r="H1234" s="1"/>
    </row>
    <row r="1235" spans="1:18" ht="25.5" customHeight="1">
      <c r="A1235" s="157">
        <f t="shared" si="137"/>
        <v>1089</v>
      </c>
      <c r="B1235" s="139"/>
      <c r="C1235" s="14"/>
      <c r="D1235" s="23"/>
      <c r="E1235" s="165">
        <f t="shared" si="138"/>
        <v>0</v>
      </c>
      <c r="F1235" s="150">
        <v>0</v>
      </c>
      <c r="G1235" s="171">
        <f t="shared" si="136"/>
        <v>0</v>
      </c>
      <c r="H1235" s="1"/>
    </row>
    <row r="1236" spans="1:18" ht="25.5" customHeight="1">
      <c r="A1236" s="157">
        <f t="shared" si="137"/>
        <v>1090</v>
      </c>
      <c r="B1236" s="139"/>
      <c r="C1236" s="14"/>
      <c r="D1236" s="23"/>
      <c r="E1236" s="165">
        <f t="shared" si="138"/>
        <v>0</v>
      </c>
      <c r="F1236" s="150">
        <v>0</v>
      </c>
      <c r="G1236" s="171">
        <f t="shared" si="136"/>
        <v>0</v>
      </c>
      <c r="H1236" s="1"/>
    </row>
    <row r="1237" spans="1:18" ht="25.5" customHeight="1">
      <c r="A1237" s="157">
        <f t="shared" si="137"/>
        <v>1091</v>
      </c>
      <c r="B1237" s="139"/>
      <c r="C1237" s="14"/>
      <c r="D1237" s="23"/>
      <c r="E1237" s="165">
        <f t="shared" si="138"/>
        <v>0</v>
      </c>
      <c r="F1237" s="150">
        <v>0</v>
      </c>
      <c r="G1237" s="171">
        <f t="shared" si="136"/>
        <v>0</v>
      </c>
      <c r="H1237" s="1"/>
    </row>
    <row r="1238" spans="1:18" ht="25.5" customHeight="1">
      <c r="A1238" s="157">
        <f t="shared" si="137"/>
        <v>1092</v>
      </c>
      <c r="B1238" s="139"/>
      <c r="C1238" s="14"/>
      <c r="D1238" s="23"/>
      <c r="E1238" s="165">
        <f t="shared" si="138"/>
        <v>0</v>
      </c>
      <c r="F1238" s="150">
        <v>0</v>
      </c>
      <c r="G1238" s="171">
        <f t="shared" si="136"/>
        <v>0</v>
      </c>
      <c r="H1238" s="1"/>
    </row>
    <row r="1239" spans="1:18" ht="25.5" customHeight="1">
      <c r="A1239" s="157">
        <f t="shared" si="137"/>
        <v>1093</v>
      </c>
      <c r="B1239" s="139"/>
      <c r="C1239" s="14"/>
      <c r="D1239" s="23"/>
      <c r="E1239" s="165">
        <f t="shared" si="138"/>
        <v>0</v>
      </c>
      <c r="F1239" s="150">
        <v>0</v>
      </c>
      <c r="G1239" s="171">
        <f t="shared" si="136"/>
        <v>0</v>
      </c>
      <c r="H1239" s="1"/>
    </row>
    <row r="1240" spans="1:18" ht="25.5" customHeight="1">
      <c r="A1240" s="157">
        <f>A1239+1</f>
        <v>1094</v>
      </c>
      <c r="B1240" s="139"/>
      <c r="C1240" s="14"/>
      <c r="D1240" s="23"/>
      <c r="E1240" s="165">
        <f t="shared" si="138"/>
        <v>0</v>
      </c>
      <c r="F1240" s="150">
        <v>0</v>
      </c>
      <c r="G1240" s="171">
        <f t="shared" si="136"/>
        <v>0</v>
      </c>
      <c r="H1240" s="1"/>
    </row>
    <row r="1241" spans="1:18" ht="25.5" customHeight="1">
      <c r="A1241" s="157">
        <f>A1240+1</f>
        <v>1095</v>
      </c>
      <c r="B1241" s="139"/>
      <c r="C1241" s="14"/>
      <c r="D1241" s="23"/>
      <c r="E1241" s="165">
        <f t="shared" si="138"/>
        <v>0</v>
      </c>
      <c r="F1241" s="150">
        <v>0</v>
      </c>
      <c r="G1241" s="171">
        <f t="shared" si="136"/>
        <v>0</v>
      </c>
      <c r="H1241" s="1"/>
    </row>
    <row r="1242" spans="1:18" ht="25.5" customHeight="1">
      <c r="A1242" s="157">
        <f t="shared" ref="A1242:A1262" si="139">A1241+1</f>
        <v>1096</v>
      </c>
      <c r="B1242" s="139"/>
      <c r="C1242" s="14"/>
      <c r="D1242" s="23"/>
      <c r="E1242" s="165">
        <f t="shared" si="138"/>
        <v>0</v>
      </c>
      <c r="F1242" s="150">
        <v>0</v>
      </c>
      <c r="G1242" s="171">
        <f t="shared" si="136"/>
        <v>0</v>
      </c>
      <c r="H1242" s="1"/>
    </row>
    <row r="1243" spans="1:18" ht="25.5" customHeight="1">
      <c r="A1243" s="157">
        <f t="shared" si="139"/>
        <v>1097</v>
      </c>
      <c r="B1243" s="139"/>
      <c r="C1243" s="14"/>
      <c r="D1243" s="23"/>
      <c r="E1243" s="165">
        <f t="shared" si="138"/>
        <v>0</v>
      </c>
      <c r="F1243" s="150">
        <v>0</v>
      </c>
      <c r="G1243" s="171">
        <f t="shared" si="136"/>
        <v>0</v>
      </c>
      <c r="H1243" s="1"/>
    </row>
    <row r="1244" spans="1:18" ht="25.5" customHeight="1">
      <c r="A1244" s="157">
        <f t="shared" si="139"/>
        <v>1098</v>
      </c>
      <c r="B1244" s="139"/>
      <c r="C1244" s="14"/>
      <c r="D1244" s="23"/>
      <c r="E1244" s="165">
        <f t="shared" si="138"/>
        <v>0</v>
      </c>
      <c r="F1244" s="150">
        <v>0</v>
      </c>
      <c r="G1244" s="171">
        <f t="shared" si="136"/>
        <v>0</v>
      </c>
      <c r="H1244" s="1"/>
    </row>
    <row r="1245" spans="1:18" ht="25.5" customHeight="1">
      <c r="A1245" s="157">
        <f t="shared" si="139"/>
        <v>1099</v>
      </c>
      <c r="B1245" s="139"/>
      <c r="C1245" s="14"/>
      <c r="D1245" s="23"/>
      <c r="E1245" s="165">
        <f t="shared" si="138"/>
        <v>0</v>
      </c>
      <c r="F1245" s="150">
        <v>0</v>
      </c>
      <c r="G1245" s="171">
        <f t="shared" si="136"/>
        <v>0</v>
      </c>
      <c r="H1245" s="1"/>
    </row>
    <row r="1246" spans="1:18" ht="25.5" customHeight="1">
      <c r="A1246" s="157">
        <f t="shared" si="139"/>
        <v>1100</v>
      </c>
      <c r="B1246" s="139"/>
      <c r="C1246" s="14"/>
      <c r="D1246" s="23"/>
      <c r="E1246" s="165">
        <f t="shared" si="138"/>
        <v>0</v>
      </c>
      <c r="F1246" s="150">
        <v>0</v>
      </c>
      <c r="G1246" s="171">
        <f t="shared" si="136"/>
        <v>0</v>
      </c>
      <c r="H1246" s="1"/>
    </row>
    <row r="1247" spans="1:18" ht="25.5" customHeight="1">
      <c r="A1247" s="157">
        <f t="shared" si="139"/>
        <v>1101</v>
      </c>
      <c r="B1247" s="139"/>
      <c r="C1247" s="14"/>
      <c r="D1247" s="23"/>
      <c r="E1247" s="165">
        <f t="shared" si="138"/>
        <v>0</v>
      </c>
      <c r="F1247" s="150">
        <v>0</v>
      </c>
      <c r="G1247" s="171">
        <f t="shared" si="136"/>
        <v>0</v>
      </c>
      <c r="H1247" s="1"/>
    </row>
    <row r="1248" spans="1:18" ht="25.5" customHeight="1">
      <c r="A1248" s="157">
        <f t="shared" si="139"/>
        <v>1102</v>
      </c>
      <c r="B1248" s="139"/>
      <c r="C1248" s="14"/>
      <c r="D1248" s="23"/>
      <c r="E1248" s="165">
        <f t="shared" si="138"/>
        <v>0</v>
      </c>
      <c r="F1248" s="150">
        <v>0</v>
      </c>
      <c r="G1248" s="171">
        <f t="shared" si="136"/>
        <v>0</v>
      </c>
      <c r="H1248" s="1"/>
    </row>
    <row r="1249" spans="1:8" ht="25.5" customHeight="1">
      <c r="A1249" s="157">
        <f t="shared" si="139"/>
        <v>1103</v>
      </c>
      <c r="B1249" s="139"/>
      <c r="C1249" s="14"/>
      <c r="D1249" s="23"/>
      <c r="E1249" s="165">
        <f t="shared" si="138"/>
        <v>0</v>
      </c>
      <c r="F1249" s="150">
        <v>0</v>
      </c>
      <c r="G1249" s="171">
        <f t="shared" si="136"/>
        <v>0</v>
      </c>
      <c r="H1249" s="1"/>
    </row>
    <row r="1250" spans="1:8" ht="25.5" customHeight="1">
      <c r="A1250" s="157">
        <f t="shared" si="139"/>
        <v>1104</v>
      </c>
      <c r="B1250" s="139"/>
      <c r="C1250" s="14"/>
      <c r="D1250" s="23"/>
      <c r="E1250" s="165">
        <f t="shared" si="138"/>
        <v>0</v>
      </c>
      <c r="F1250" s="150">
        <v>0</v>
      </c>
      <c r="G1250" s="171">
        <f t="shared" si="136"/>
        <v>0</v>
      </c>
      <c r="H1250" s="1"/>
    </row>
    <row r="1251" spans="1:8" ht="25.5" customHeight="1">
      <c r="A1251" s="157">
        <f t="shared" si="139"/>
        <v>1105</v>
      </c>
      <c r="B1251" s="139"/>
      <c r="C1251" s="14"/>
      <c r="D1251" s="23"/>
      <c r="E1251" s="165">
        <f t="shared" si="138"/>
        <v>0</v>
      </c>
      <c r="F1251" s="150">
        <v>0</v>
      </c>
      <c r="G1251" s="171">
        <f t="shared" si="136"/>
        <v>0</v>
      </c>
      <c r="H1251" s="1"/>
    </row>
    <row r="1252" spans="1:8" ht="25.5" customHeight="1">
      <c r="A1252" s="157">
        <f t="shared" si="139"/>
        <v>1106</v>
      </c>
      <c r="B1252" s="139"/>
      <c r="C1252" s="14"/>
      <c r="D1252" s="23"/>
      <c r="E1252" s="165">
        <f t="shared" si="138"/>
        <v>0</v>
      </c>
      <c r="F1252" s="150">
        <v>0</v>
      </c>
      <c r="G1252" s="171">
        <f t="shared" si="136"/>
        <v>0</v>
      </c>
      <c r="H1252" s="1"/>
    </row>
    <row r="1253" spans="1:8" ht="25.5" customHeight="1">
      <c r="A1253" s="157">
        <f t="shared" si="139"/>
        <v>1107</v>
      </c>
      <c r="B1253" s="139"/>
      <c r="C1253" s="14"/>
      <c r="D1253" s="23"/>
      <c r="E1253" s="165">
        <f t="shared" si="138"/>
        <v>0</v>
      </c>
      <c r="F1253" s="150">
        <v>0</v>
      </c>
      <c r="G1253" s="171">
        <f t="shared" si="136"/>
        <v>0</v>
      </c>
      <c r="H1253" s="1"/>
    </row>
    <row r="1254" spans="1:8" ht="25.5" customHeight="1">
      <c r="A1254" s="157">
        <f t="shared" si="139"/>
        <v>1108</v>
      </c>
      <c r="B1254" s="139"/>
      <c r="C1254" s="14"/>
      <c r="D1254" s="23"/>
      <c r="E1254" s="165">
        <f t="shared" si="138"/>
        <v>0</v>
      </c>
      <c r="F1254" s="150">
        <v>0</v>
      </c>
      <c r="G1254" s="171">
        <f t="shared" si="136"/>
        <v>0</v>
      </c>
      <c r="H1254" s="1"/>
    </row>
    <row r="1255" spans="1:8" ht="25.5" customHeight="1">
      <c r="A1255" s="157">
        <f t="shared" si="139"/>
        <v>1109</v>
      </c>
      <c r="B1255" s="139"/>
      <c r="C1255" s="14"/>
      <c r="D1255" s="23"/>
      <c r="E1255" s="165">
        <f t="shared" si="138"/>
        <v>0</v>
      </c>
      <c r="F1255" s="150">
        <v>0</v>
      </c>
      <c r="G1255" s="171">
        <f t="shared" si="136"/>
        <v>0</v>
      </c>
      <c r="H1255" s="1"/>
    </row>
    <row r="1256" spans="1:8" ht="25.5" customHeight="1">
      <c r="A1256" s="157">
        <f t="shared" si="139"/>
        <v>1110</v>
      </c>
      <c r="B1256" s="139"/>
      <c r="C1256" s="14"/>
      <c r="D1256" s="23"/>
      <c r="E1256" s="165">
        <f t="shared" si="138"/>
        <v>0</v>
      </c>
      <c r="F1256" s="150">
        <v>0</v>
      </c>
      <c r="G1256" s="171">
        <f t="shared" si="136"/>
        <v>0</v>
      </c>
      <c r="H1256" s="1"/>
    </row>
    <row r="1257" spans="1:8" ht="25.5" customHeight="1">
      <c r="A1257" s="157">
        <f t="shared" si="139"/>
        <v>1111</v>
      </c>
      <c r="B1257" s="139"/>
      <c r="C1257" s="14"/>
      <c r="D1257" s="23"/>
      <c r="E1257" s="165">
        <f t="shared" si="138"/>
        <v>0</v>
      </c>
      <c r="F1257" s="150">
        <v>0</v>
      </c>
      <c r="G1257" s="171">
        <f t="shared" si="136"/>
        <v>0</v>
      </c>
      <c r="H1257" s="1"/>
    </row>
    <row r="1258" spans="1:8" ht="25.5" customHeight="1">
      <c r="A1258" s="157">
        <f t="shared" si="139"/>
        <v>1112</v>
      </c>
      <c r="B1258" s="139"/>
      <c r="C1258" s="14"/>
      <c r="D1258" s="23"/>
      <c r="E1258" s="165">
        <f t="shared" si="138"/>
        <v>0</v>
      </c>
      <c r="F1258" s="150">
        <v>0</v>
      </c>
      <c r="G1258" s="171">
        <f t="shared" si="136"/>
        <v>0</v>
      </c>
      <c r="H1258" s="1"/>
    </row>
    <row r="1259" spans="1:8" ht="25.5" customHeight="1">
      <c r="A1259" s="157">
        <f t="shared" si="139"/>
        <v>1113</v>
      </c>
      <c r="B1259" s="139"/>
      <c r="C1259" s="14"/>
      <c r="D1259" s="23"/>
      <c r="E1259" s="165">
        <f t="shared" si="138"/>
        <v>0</v>
      </c>
      <c r="F1259" s="150">
        <v>0</v>
      </c>
      <c r="G1259" s="171">
        <f t="shared" si="136"/>
        <v>0</v>
      </c>
      <c r="H1259" s="1"/>
    </row>
    <row r="1260" spans="1:8" ht="25.5" customHeight="1">
      <c r="A1260" s="157">
        <f t="shared" si="139"/>
        <v>1114</v>
      </c>
      <c r="B1260" s="139"/>
      <c r="C1260" s="14"/>
      <c r="D1260" s="23"/>
      <c r="E1260" s="165">
        <f t="shared" si="138"/>
        <v>0</v>
      </c>
      <c r="F1260" s="150">
        <v>0</v>
      </c>
      <c r="G1260" s="171">
        <f t="shared" si="136"/>
        <v>0</v>
      </c>
      <c r="H1260" s="1"/>
    </row>
    <row r="1261" spans="1:8" ht="25.5" customHeight="1">
      <c r="A1261" s="157">
        <f t="shared" si="139"/>
        <v>1115</v>
      </c>
      <c r="B1261" s="139"/>
      <c r="C1261" s="14"/>
      <c r="D1261" s="23"/>
      <c r="E1261" s="165">
        <f t="shared" si="138"/>
        <v>0</v>
      </c>
      <c r="F1261" s="150">
        <v>0</v>
      </c>
      <c r="G1261" s="171">
        <f t="shared" si="136"/>
        <v>0</v>
      </c>
      <c r="H1261" s="1"/>
    </row>
    <row r="1262" spans="1:8" ht="25.5" customHeight="1">
      <c r="A1262" s="157">
        <f t="shared" si="139"/>
        <v>1116</v>
      </c>
      <c r="B1262" s="139"/>
      <c r="C1262" s="14"/>
      <c r="D1262" s="23"/>
      <c r="E1262" s="165">
        <f t="shared" si="138"/>
        <v>0</v>
      </c>
      <c r="F1262" s="150">
        <v>0</v>
      </c>
      <c r="G1262" s="171">
        <f t="shared" si="136"/>
        <v>0</v>
      </c>
      <c r="H1262" s="1"/>
    </row>
    <row r="1263" spans="1:8" ht="25.5" customHeight="1">
      <c r="A1263" s="157">
        <f>A1262+1</f>
        <v>1117</v>
      </c>
      <c r="B1263" s="139"/>
      <c r="C1263" s="14"/>
      <c r="D1263" s="23"/>
      <c r="E1263" s="165">
        <f t="shared" si="138"/>
        <v>0</v>
      </c>
      <c r="F1263" s="150">
        <v>0</v>
      </c>
      <c r="G1263" s="171">
        <f t="shared" si="136"/>
        <v>0</v>
      </c>
      <c r="H1263" s="1"/>
    </row>
    <row r="1264" spans="1:8" ht="25.5" customHeight="1">
      <c r="A1264" s="157">
        <f>A1263+1</f>
        <v>1118</v>
      </c>
      <c r="B1264" s="139"/>
      <c r="C1264" s="14"/>
      <c r="D1264" s="23"/>
      <c r="E1264" s="165">
        <f t="shared" si="138"/>
        <v>0</v>
      </c>
      <c r="F1264" s="150">
        <v>0</v>
      </c>
      <c r="G1264" s="171">
        <f t="shared" si="136"/>
        <v>0</v>
      </c>
      <c r="H1264" s="1"/>
    </row>
    <row r="1265" spans="1:18" ht="25.5" customHeight="1">
      <c r="A1265" s="157">
        <f t="shared" ref="A1265:A1266" si="140">A1264+1</f>
        <v>1119</v>
      </c>
      <c r="B1265" s="139"/>
      <c r="C1265" s="14"/>
      <c r="D1265" s="23"/>
      <c r="E1265" s="165">
        <f t="shared" si="138"/>
        <v>0</v>
      </c>
      <c r="F1265" s="150">
        <v>0</v>
      </c>
      <c r="G1265" s="171">
        <f t="shared" si="136"/>
        <v>0</v>
      </c>
      <c r="H1265" s="1"/>
    </row>
    <row r="1266" spans="1:18" ht="25.5" customHeight="1" thickBot="1">
      <c r="A1266" s="157">
        <f t="shared" si="140"/>
        <v>1120</v>
      </c>
      <c r="B1266" s="139"/>
      <c r="C1266" s="14"/>
      <c r="D1266" s="23"/>
      <c r="E1266" s="165">
        <f t="shared" si="138"/>
        <v>0</v>
      </c>
      <c r="F1266" s="151">
        <v>0</v>
      </c>
      <c r="G1266" s="171">
        <f t="shared" si="136"/>
        <v>0</v>
      </c>
      <c r="H1266" s="1"/>
    </row>
    <row r="1267" spans="1:18" s="8" customFormat="1" ht="25.5" customHeight="1" thickBot="1">
      <c r="A1267" s="147"/>
      <c r="B1267" s="143"/>
      <c r="C1267" s="141"/>
      <c r="D1267" s="142"/>
      <c r="E1267" s="166" t="s">
        <v>75</v>
      </c>
      <c r="F1267" s="152">
        <f>SUM(F1227:F1266)</f>
        <v>0</v>
      </c>
      <c r="G1267" s="172">
        <f>SUM(G1227:G1266)</f>
        <v>0</v>
      </c>
    </row>
    <row r="1268" spans="1:18">
      <c r="B1268" s="145"/>
      <c r="C1268" s="146"/>
      <c r="D1268" s="146"/>
      <c r="E1268" s="167"/>
      <c r="F1268" s="153"/>
      <c r="G1268" s="167"/>
    </row>
    <row r="1269" spans="1:18" s="8" customFormat="1" ht="30" customHeight="1">
      <c r="A1269" s="156"/>
      <c r="B1269" s="253" t="s">
        <v>79</v>
      </c>
      <c r="C1269" s="254"/>
      <c r="D1269" s="158"/>
      <c r="E1269" s="163"/>
      <c r="F1269" s="3"/>
      <c r="G1269" s="162"/>
      <c r="H1269" s="106"/>
      <c r="J1269" s="31"/>
      <c r="K1269" s="31"/>
      <c r="L1269" s="31"/>
      <c r="M1269" s="31"/>
      <c r="N1269" s="31"/>
      <c r="O1269" s="31"/>
      <c r="P1269" s="31"/>
      <c r="Q1269" s="31"/>
    </row>
    <row r="1270" spans="1:18" s="8" customFormat="1" ht="30" customHeight="1">
      <c r="A1270" s="156"/>
      <c r="B1270" s="260"/>
      <c r="C1270" s="261"/>
      <c r="D1270" s="261"/>
      <c r="E1270" s="262"/>
      <c r="F1270" s="7"/>
      <c r="G1270" s="170"/>
      <c r="H1270" s="106"/>
      <c r="J1270" s="31"/>
      <c r="K1270" s="31"/>
      <c r="L1270" s="31"/>
      <c r="M1270" s="31"/>
      <c r="N1270" s="31"/>
      <c r="O1270" s="31"/>
      <c r="P1270" s="31"/>
      <c r="Q1270" s="31"/>
    </row>
    <row r="1271" spans="1:18" s="8" customFormat="1" ht="54" customHeight="1">
      <c r="A1271" s="48" t="s">
        <v>2</v>
      </c>
      <c r="B1271" s="138" t="s">
        <v>5</v>
      </c>
      <c r="C1271" s="48" t="s">
        <v>6</v>
      </c>
      <c r="D1271" s="48" t="s">
        <v>78</v>
      </c>
      <c r="E1271" s="164" t="s">
        <v>76</v>
      </c>
      <c r="F1271" s="149" t="s">
        <v>74</v>
      </c>
      <c r="G1271" s="164" t="s">
        <v>77</v>
      </c>
      <c r="H1271" s="159"/>
      <c r="J1271" s="32"/>
      <c r="K1271" s="32"/>
      <c r="L1271" s="32"/>
      <c r="M1271" s="32"/>
      <c r="N1271" s="32"/>
      <c r="O1271" s="32"/>
      <c r="P1271" s="32"/>
      <c r="Q1271" s="32"/>
    </row>
    <row r="1272" spans="1:18" ht="25.5" customHeight="1">
      <c r="A1272" s="157">
        <f>A1266+1</f>
        <v>1121</v>
      </c>
      <c r="B1272" s="139"/>
      <c r="C1272" s="14"/>
      <c r="D1272" s="23"/>
      <c r="E1272" s="165">
        <v>0</v>
      </c>
      <c r="F1272" s="150">
        <v>0</v>
      </c>
      <c r="G1272" s="171">
        <f t="shared" ref="G1272:G1311" si="141">E1272*(HOUR(F1272)+DAY(F1272)*24+MINUTE(F1272)/60)</f>
        <v>0</v>
      </c>
      <c r="H1272" s="1"/>
      <c r="J1272" s="140"/>
      <c r="K1272" s="33"/>
      <c r="L1272" s="33"/>
      <c r="M1272" s="33"/>
      <c r="N1272" s="33"/>
      <c r="O1272" s="33"/>
      <c r="P1272" s="33"/>
      <c r="Q1272" s="33"/>
      <c r="R1272" s="8"/>
    </row>
    <row r="1273" spans="1:18" ht="25.5" customHeight="1">
      <c r="A1273" s="157">
        <f>A1272+1</f>
        <v>1122</v>
      </c>
      <c r="B1273" s="139"/>
      <c r="C1273" s="14"/>
      <c r="D1273" s="23"/>
      <c r="E1273" s="165">
        <f>E1272</f>
        <v>0</v>
      </c>
      <c r="F1273" s="150">
        <v>0</v>
      </c>
      <c r="G1273" s="171">
        <f t="shared" si="141"/>
        <v>0</v>
      </c>
      <c r="H1273" s="1"/>
      <c r="J1273" s="34"/>
      <c r="K1273" s="34"/>
      <c r="L1273" s="34"/>
      <c r="M1273" s="34"/>
      <c r="N1273" s="34"/>
      <c r="O1273" s="34"/>
      <c r="P1273" s="34"/>
      <c r="Q1273" s="34"/>
      <c r="R1273" s="8"/>
    </row>
    <row r="1274" spans="1:18" ht="25.5" customHeight="1">
      <c r="A1274" s="157">
        <f t="shared" ref="A1274:A1284" si="142">A1273+1</f>
        <v>1123</v>
      </c>
      <c r="B1274" s="139"/>
      <c r="C1274" s="14"/>
      <c r="D1274" s="23"/>
      <c r="E1274" s="165">
        <f t="shared" ref="E1274:E1311" si="143">E1273</f>
        <v>0</v>
      </c>
      <c r="F1274" s="150">
        <v>0</v>
      </c>
      <c r="G1274" s="171">
        <f t="shared" si="141"/>
        <v>0</v>
      </c>
      <c r="H1274" s="1"/>
      <c r="J1274" s="35"/>
      <c r="K1274" s="35"/>
      <c r="L1274" s="31"/>
      <c r="M1274" s="31"/>
      <c r="N1274" s="31"/>
      <c r="O1274" s="31"/>
      <c r="P1274" s="31"/>
      <c r="Q1274" s="31"/>
      <c r="R1274" s="8"/>
    </row>
    <row r="1275" spans="1:18" ht="25.5" customHeight="1">
      <c r="A1275" s="157">
        <f t="shared" si="142"/>
        <v>1124</v>
      </c>
      <c r="B1275" s="139"/>
      <c r="C1275" s="14"/>
      <c r="D1275" s="23"/>
      <c r="E1275" s="165">
        <f t="shared" si="143"/>
        <v>0</v>
      </c>
      <c r="F1275" s="150">
        <v>0</v>
      </c>
      <c r="G1275" s="171">
        <f t="shared" si="141"/>
        <v>0</v>
      </c>
      <c r="H1275" s="1"/>
      <c r="J1275" s="35"/>
      <c r="K1275" s="35"/>
      <c r="L1275" s="31"/>
      <c r="M1275" s="31"/>
      <c r="N1275" s="31"/>
      <c r="O1275" s="31"/>
      <c r="P1275" s="31"/>
      <c r="Q1275" s="31"/>
      <c r="R1275" s="8"/>
    </row>
    <row r="1276" spans="1:18" ht="25.5" customHeight="1">
      <c r="A1276" s="157">
        <f t="shared" si="142"/>
        <v>1125</v>
      </c>
      <c r="B1276" s="139"/>
      <c r="C1276" s="14"/>
      <c r="D1276" s="23"/>
      <c r="E1276" s="165">
        <f t="shared" si="143"/>
        <v>0</v>
      </c>
      <c r="F1276" s="150">
        <v>0</v>
      </c>
      <c r="G1276" s="171">
        <f t="shared" si="141"/>
        <v>0</v>
      </c>
      <c r="H1276" s="1"/>
      <c r="J1276" s="35"/>
      <c r="K1276" s="31"/>
      <c r="L1276" s="31"/>
      <c r="M1276" s="31"/>
      <c r="N1276" s="31"/>
      <c r="O1276" s="31"/>
      <c r="P1276" s="31"/>
      <c r="Q1276" s="31"/>
      <c r="R1276" s="8"/>
    </row>
    <row r="1277" spans="1:18" ht="25.5" customHeight="1">
      <c r="A1277" s="157">
        <f t="shared" si="142"/>
        <v>1126</v>
      </c>
      <c r="B1277" s="139"/>
      <c r="C1277" s="14"/>
      <c r="D1277" s="23"/>
      <c r="E1277" s="165">
        <f t="shared" si="143"/>
        <v>0</v>
      </c>
      <c r="F1277" s="150">
        <v>0</v>
      </c>
      <c r="G1277" s="171">
        <f t="shared" si="141"/>
        <v>0</v>
      </c>
      <c r="H1277" s="1"/>
      <c r="J1277" s="35"/>
      <c r="K1277" s="35"/>
      <c r="L1277" s="31"/>
      <c r="M1277" s="31"/>
      <c r="N1277" s="31"/>
      <c r="O1277" s="31"/>
      <c r="P1277" s="31"/>
      <c r="Q1277" s="31"/>
      <c r="R1277" s="8"/>
    </row>
    <row r="1278" spans="1:18" ht="25.5" customHeight="1">
      <c r="A1278" s="157">
        <f t="shared" si="142"/>
        <v>1127</v>
      </c>
      <c r="B1278" s="139"/>
      <c r="C1278" s="14"/>
      <c r="D1278" s="23"/>
      <c r="E1278" s="165">
        <f t="shared" si="143"/>
        <v>0</v>
      </c>
      <c r="F1278" s="150">
        <v>0</v>
      </c>
      <c r="G1278" s="171">
        <f t="shared" si="141"/>
        <v>0</v>
      </c>
      <c r="H1278" s="1"/>
      <c r="J1278" s="31"/>
      <c r="K1278" s="31"/>
      <c r="L1278" s="31"/>
      <c r="M1278" s="31"/>
      <c r="N1278" s="31"/>
      <c r="O1278" s="31"/>
      <c r="P1278" s="31"/>
      <c r="Q1278" s="31"/>
      <c r="R1278" s="8"/>
    </row>
    <row r="1279" spans="1:18" ht="25.5" customHeight="1">
      <c r="A1279" s="157">
        <f t="shared" si="142"/>
        <v>1128</v>
      </c>
      <c r="B1279" s="139"/>
      <c r="C1279" s="14"/>
      <c r="D1279" s="23"/>
      <c r="E1279" s="165">
        <f t="shared" si="143"/>
        <v>0</v>
      </c>
      <c r="F1279" s="150">
        <v>0</v>
      </c>
      <c r="G1279" s="171">
        <f t="shared" si="141"/>
        <v>0</v>
      </c>
      <c r="H1279" s="1"/>
    </row>
    <row r="1280" spans="1:18" ht="25.5" customHeight="1">
      <c r="A1280" s="157">
        <f t="shared" si="142"/>
        <v>1129</v>
      </c>
      <c r="B1280" s="139"/>
      <c r="C1280" s="14"/>
      <c r="D1280" s="23"/>
      <c r="E1280" s="165">
        <f t="shared" si="143"/>
        <v>0</v>
      </c>
      <c r="F1280" s="150">
        <v>0</v>
      </c>
      <c r="G1280" s="171">
        <f t="shared" si="141"/>
        <v>0</v>
      </c>
      <c r="H1280" s="1"/>
    </row>
    <row r="1281" spans="1:8" ht="25.5" customHeight="1">
      <c r="A1281" s="157">
        <f t="shared" si="142"/>
        <v>1130</v>
      </c>
      <c r="B1281" s="139"/>
      <c r="C1281" s="14"/>
      <c r="D1281" s="23"/>
      <c r="E1281" s="165">
        <f t="shared" si="143"/>
        <v>0</v>
      </c>
      <c r="F1281" s="150">
        <v>0</v>
      </c>
      <c r="G1281" s="171">
        <f t="shared" si="141"/>
        <v>0</v>
      </c>
      <c r="H1281" s="1"/>
    </row>
    <row r="1282" spans="1:8" ht="25.5" customHeight="1">
      <c r="A1282" s="157">
        <f t="shared" si="142"/>
        <v>1131</v>
      </c>
      <c r="B1282" s="139"/>
      <c r="C1282" s="14"/>
      <c r="D1282" s="23"/>
      <c r="E1282" s="165">
        <f t="shared" si="143"/>
        <v>0</v>
      </c>
      <c r="F1282" s="150">
        <v>0</v>
      </c>
      <c r="G1282" s="171">
        <f t="shared" si="141"/>
        <v>0</v>
      </c>
      <c r="H1282" s="1"/>
    </row>
    <row r="1283" spans="1:8" ht="25.5" customHeight="1">
      <c r="A1283" s="157">
        <f t="shared" si="142"/>
        <v>1132</v>
      </c>
      <c r="B1283" s="139"/>
      <c r="C1283" s="14"/>
      <c r="D1283" s="23"/>
      <c r="E1283" s="165">
        <f t="shared" si="143"/>
        <v>0</v>
      </c>
      <c r="F1283" s="150">
        <v>0</v>
      </c>
      <c r="G1283" s="171">
        <f t="shared" si="141"/>
        <v>0</v>
      </c>
      <c r="H1283" s="1"/>
    </row>
    <row r="1284" spans="1:8" ht="25.5" customHeight="1">
      <c r="A1284" s="157">
        <f t="shared" si="142"/>
        <v>1133</v>
      </c>
      <c r="B1284" s="139"/>
      <c r="C1284" s="14"/>
      <c r="D1284" s="23"/>
      <c r="E1284" s="165">
        <f t="shared" si="143"/>
        <v>0</v>
      </c>
      <c r="F1284" s="150">
        <v>0</v>
      </c>
      <c r="G1284" s="171">
        <f t="shared" si="141"/>
        <v>0</v>
      </c>
      <c r="H1284" s="1"/>
    </row>
    <row r="1285" spans="1:8" ht="25.5" customHeight="1">
      <c r="A1285" s="157">
        <f>A1284+1</f>
        <v>1134</v>
      </c>
      <c r="B1285" s="139"/>
      <c r="C1285" s="14"/>
      <c r="D1285" s="23"/>
      <c r="E1285" s="165">
        <f t="shared" si="143"/>
        <v>0</v>
      </c>
      <c r="F1285" s="150">
        <v>0</v>
      </c>
      <c r="G1285" s="171">
        <f t="shared" si="141"/>
        <v>0</v>
      </c>
      <c r="H1285" s="1"/>
    </row>
    <row r="1286" spans="1:8" ht="25.5" customHeight="1">
      <c r="A1286" s="157">
        <f>A1285+1</f>
        <v>1135</v>
      </c>
      <c r="B1286" s="139"/>
      <c r="C1286" s="14"/>
      <c r="D1286" s="23"/>
      <c r="E1286" s="165">
        <f t="shared" si="143"/>
        <v>0</v>
      </c>
      <c r="F1286" s="150">
        <v>0</v>
      </c>
      <c r="G1286" s="171">
        <f t="shared" si="141"/>
        <v>0</v>
      </c>
      <c r="H1286" s="1"/>
    </row>
    <row r="1287" spans="1:8" ht="25.5" customHeight="1">
      <c r="A1287" s="157">
        <f t="shared" ref="A1287:A1307" si="144">A1286+1</f>
        <v>1136</v>
      </c>
      <c r="B1287" s="139"/>
      <c r="C1287" s="14"/>
      <c r="D1287" s="23"/>
      <c r="E1287" s="165">
        <f t="shared" si="143"/>
        <v>0</v>
      </c>
      <c r="F1287" s="150">
        <v>0</v>
      </c>
      <c r="G1287" s="171">
        <f t="shared" si="141"/>
        <v>0</v>
      </c>
      <c r="H1287" s="1"/>
    </row>
    <row r="1288" spans="1:8" ht="25.5" customHeight="1">
      <c r="A1288" s="157">
        <f t="shared" si="144"/>
        <v>1137</v>
      </c>
      <c r="B1288" s="139"/>
      <c r="C1288" s="14"/>
      <c r="D1288" s="23"/>
      <c r="E1288" s="165">
        <f t="shared" si="143"/>
        <v>0</v>
      </c>
      <c r="F1288" s="150">
        <v>0</v>
      </c>
      <c r="G1288" s="171">
        <f t="shared" si="141"/>
        <v>0</v>
      </c>
      <c r="H1288" s="1"/>
    </row>
    <row r="1289" spans="1:8" ht="25.5" customHeight="1">
      <c r="A1289" s="157">
        <f t="shared" si="144"/>
        <v>1138</v>
      </c>
      <c r="B1289" s="139"/>
      <c r="C1289" s="14"/>
      <c r="D1289" s="23"/>
      <c r="E1289" s="165">
        <f t="shared" si="143"/>
        <v>0</v>
      </c>
      <c r="F1289" s="150">
        <v>0</v>
      </c>
      <c r="G1289" s="171">
        <f t="shared" si="141"/>
        <v>0</v>
      </c>
      <c r="H1289" s="1"/>
    </row>
    <row r="1290" spans="1:8" ht="25.5" customHeight="1">
      <c r="A1290" s="157">
        <f t="shared" si="144"/>
        <v>1139</v>
      </c>
      <c r="B1290" s="139"/>
      <c r="C1290" s="14"/>
      <c r="D1290" s="23"/>
      <c r="E1290" s="165">
        <f t="shared" si="143"/>
        <v>0</v>
      </c>
      <c r="F1290" s="150">
        <v>0</v>
      </c>
      <c r="G1290" s="171">
        <f t="shared" si="141"/>
        <v>0</v>
      </c>
      <c r="H1290" s="1"/>
    </row>
    <row r="1291" spans="1:8" ht="25.5" customHeight="1">
      <c r="A1291" s="157">
        <f t="shared" si="144"/>
        <v>1140</v>
      </c>
      <c r="B1291" s="139"/>
      <c r="C1291" s="14"/>
      <c r="D1291" s="23"/>
      <c r="E1291" s="165">
        <f t="shared" si="143"/>
        <v>0</v>
      </c>
      <c r="F1291" s="150">
        <v>0</v>
      </c>
      <c r="G1291" s="171">
        <f t="shared" si="141"/>
        <v>0</v>
      </c>
      <c r="H1291" s="1"/>
    </row>
    <row r="1292" spans="1:8" ht="25.5" customHeight="1">
      <c r="A1292" s="157">
        <f t="shared" si="144"/>
        <v>1141</v>
      </c>
      <c r="B1292" s="139"/>
      <c r="C1292" s="14"/>
      <c r="D1292" s="23"/>
      <c r="E1292" s="165">
        <f t="shared" si="143"/>
        <v>0</v>
      </c>
      <c r="F1292" s="150">
        <v>0</v>
      </c>
      <c r="G1292" s="171">
        <f t="shared" si="141"/>
        <v>0</v>
      </c>
      <c r="H1292" s="1"/>
    </row>
    <row r="1293" spans="1:8" ht="25.5" customHeight="1">
      <c r="A1293" s="157">
        <f t="shared" si="144"/>
        <v>1142</v>
      </c>
      <c r="B1293" s="139"/>
      <c r="C1293" s="14"/>
      <c r="D1293" s="23"/>
      <c r="E1293" s="165">
        <f t="shared" si="143"/>
        <v>0</v>
      </c>
      <c r="F1293" s="150">
        <v>0</v>
      </c>
      <c r="G1293" s="171">
        <f t="shared" si="141"/>
        <v>0</v>
      </c>
      <c r="H1293" s="1"/>
    </row>
    <row r="1294" spans="1:8" ht="25.5" customHeight="1">
      <c r="A1294" s="157">
        <f t="shared" si="144"/>
        <v>1143</v>
      </c>
      <c r="B1294" s="139"/>
      <c r="C1294" s="14"/>
      <c r="D1294" s="23"/>
      <c r="E1294" s="165">
        <f t="shared" si="143"/>
        <v>0</v>
      </c>
      <c r="F1294" s="150">
        <v>0</v>
      </c>
      <c r="G1294" s="171">
        <f t="shared" si="141"/>
        <v>0</v>
      </c>
      <c r="H1294" s="1"/>
    </row>
    <row r="1295" spans="1:8" ht="25.5" customHeight="1">
      <c r="A1295" s="157">
        <f t="shared" si="144"/>
        <v>1144</v>
      </c>
      <c r="B1295" s="139"/>
      <c r="C1295" s="14"/>
      <c r="D1295" s="23"/>
      <c r="E1295" s="165">
        <f t="shared" si="143"/>
        <v>0</v>
      </c>
      <c r="F1295" s="150">
        <v>0</v>
      </c>
      <c r="G1295" s="171">
        <f t="shared" si="141"/>
        <v>0</v>
      </c>
      <c r="H1295" s="1"/>
    </row>
    <row r="1296" spans="1:8" ht="25.5" customHeight="1">
      <c r="A1296" s="157">
        <f t="shared" si="144"/>
        <v>1145</v>
      </c>
      <c r="B1296" s="139"/>
      <c r="C1296" s="14"/>
      <c r="D1296" s="23"/>
      <c r="E1296" s="165">
        <f t="shared" si="143"/>
        <v>0</v>
      </c>
      <c r="F1296" s="150">
        <v>0</v>
      </c>
      <c r="G1296" s="171">
        <f t="shared" si="141"/>
        <v>0</v>
      </c>
      <c r="H1296" s="1"/>
    </row>
    <row r="1297" spans="1:8" ht="25.5" customHeight="1">
      <c r="A1297" s="157">
        <f t="shared" si="144"/>
        <v>1146</v>
      </c>
      <c r="B1297" s="139"/>
      <c r="C1297" s="14"/>
      <c r="D1297" s="23"/>
      <c r="E1297" s="165">
        <f t="shared" si="143"/>
        <v>0</v>
      </c>
      <c r="F1297" s="150">
        <v>0</v>
      </c>
      <c r="G1297" s="171">
        <f t="shared" si="141"/>
        <v>0</v>
      </c>
      <c r="H1297" s="1"/>
    </row>
    <row r="1298" spans="1:8" ht="25.5" customHeight="1">
      <c r="A1298" s="157">
        <f t="shared" si="144"/>
        <v>1147</v>
      </c>
      <c r="B1298" s="139"/>
      <c r="C1298" s="14"/>
      <c r="D1298" s="23"/>
      <c r="E1298" s="165">
        <f t="shared" si="143"/>
        <v>0</v>
      </c>
      <c r="F1298" s="150">
        <v>0</v>
      </c>
      <c r="G1298" s="171">
        <f t="shared" si="141"/>
        <v>0</v>
      </c>
      <c r="H1298" s="1"/>
    </row>
    <row r="1299" spans="1:8" ht="25.5" customHeight="1">
      <c r="A1299" s="157">
        <f t="shared" si="144"/>
        <v>1148</v>
      </c>
      <c r="B1299" s="139"/>
      <c r="C1299" s="14"/>
      <c r="D1299" s="23"/>
      <c r="E1299" s="165">
        <f t="shared" si="143"/>
        <v>0</v>
      </c>
      <c r="F1299" s="150">
        <v>0</v>
      </c>
      <c r="G1299" s="171">
        <f t="shared" si="141"/>
        <v>0</v>
      </c>
      <c r="H1299" s="1"/>
    </row>
    <row r="1300" spans="1:8" ht="25.5" customHeight="1">
      <c r="A1300" s="157">
        <f t="shared" si="144"/>
        <v>1149</v>
      </c>
      <c r="B1300" s="139"/>
      <c r="C1300" s="14"/>
      <c r="D1300" s="23"/>
      <c r="E1300" s="165">
        <f t="shared" si="143"/>
        <v>0</v>
      </c>
      <c r="F1300" s="150">
        <v>0</v>
      </c>
      <c r="G1300" s="171">
        <f t="shared" si="141"/>
        <v>0</v>
      </c>
      <c r="H1300" s="1"/>
    </row>
    <row r="1301" spans="1:8" ht="25.5" customHeight="1">
      <c r="A1301" s="157">
        <f t="shared" si="144"/>
        <v>1150</v>
      </c>
      <c r="B1301" s="139"/>
      <c r="C1301" s="14"/>
      <c r="D1301" s="23"/>
      <c r="E1301" s="165">
        <f t="shared" si="143"/>
        <v>0</v>
      </c>
      <c r="F1301" s="150">
        <v>0</v>
      </c>
      <c r="G1301" s="171">
        <f t="shared" si="141"/>
        <v>0</v>
      </c>
      <c r="H1301" s="1"/>
    </row>
    <row r="1302" spans="1:8" ht="25.5" customHeight="1">
      <c r="A1302" s="157">
        <f t="shared" si="144"/>
        <v>1151</v>
      </c>
      <c r="B1302" s="139"/>
      <c r="C1302" s="14"/>
      <c r="D1302" s="23"/>
      <c r="E1302" s="165">
        <f t="shared" si="143"/>
        <v>0</v>
      </c>
      <c r="F1302" s="150">
        <v>0</v>
      </c>
      <c r="G1302" s="171">
        <f t="shared" si="141"/>
        <v>0</v>
      </c>
      <c r="H1302" s="1"/>
    </row>
    <row r="1303" spans="1:8" ht="25.5" customHeight="1">
      <c r="A1303" s="157">
        <f t="shared" si="144"/>
        <v>1152</v>
      </c>
      <c r="B1303" s="139"/>
      <c r="C1303" s="14"/>
      <c r="D1303" s="23"/>
      <c r="E1303" s="165">
        <f t="shared" si="143"/>
        <v>0</v>
      </c>
      <c r="F1303" s="150">
        <v>0</v>
      </c>
      <c r="G1303" s="171">
        <f t="shared" si="141"/>
        <v>0</v>
      </c>
      <c r="H1303" s="1"/>
    </row>
    <row r="1304" spans="1:8" ht="25.5" customHeight="1">
      <c r="A1304" s="157">
        <f t="shared" si="144"/>
        <v>1153</v>
      </c>
      <c r="B1304" s="139"/>
      <c r="C1304" s="14"/>
      <c r="D1304" s="23"/>
      <c r="E1304" s="165">
        <f t="shared" si="143"/>
        <v>0</v>
      </c>
      <c r="F1304" s="150">
        <v>0</v>
      </c>
      <c r="G1304" s="171">
        <f t="shared" si="141"/>
        <v>0</v>
      </c>
      <c r="H1304" s="1"/>
    </row>
    <row r="1305" spans="1:8" ht="25.5" customHeight="1">
      <c r="A1305" s="157">
        <f t="shared" si="144"/>
        <v>1154</v>
      </c>
      <c r="B1305" s="139"/>
      <c r="C1305" s="14"/>
      <c r="D1305" s="23"/>
      <c r="E1305" s="165">
        <f t="shared" si="143"/>
        <v>0</v>
      </c>
      <c r="F1305" s="150">
        <v>0</v>
      </c>
      <c r="G1305" s="171">
        <f t="shared" si="141"/>
        <v>0</v>
      </c>
      <c r="H1305" s="1"/>
    </row>
    <row r="1306" spans="1:8" ht="25.5" customHeight="1">
      <c r="A1306" s="157">
        <f t="shared" si="144"/>
        <v>1155</v>
      </c>
      <c r="B1306" s="139"/>
      <c r="C1306" s="14"/>
      <c r="D1306" s="23"/>
      <c r="E1306" s="165">
        <f t="shared" si="143"/>
        <v>0</v>
      </c>
      <c r="F1306" s="150">
        <v>0</v>
      </c>
      <c r="G1306" s="171">
        <f t="shared" si="141"/>
        <v>0</v>
      </c>
      <c r="H1306" s="1"/>
    </row>
    <row r="1307" spans="1:8" ht="25.5" customHeight="1">
      <c r="A1307" s="157">
        <f t="shared" si="144"/>
        <v>1156</v>
      </c>
      <c r="B1307" s="139"/>
      <c r="C1307" s="14"/>
      <c r="D1307" s="23"/>
      <c r="E1307" s="165">
        <f t="shared" si="143"/>
        <v>0</v>
      </c>
      <c r="F1307" s="150">
        <v>0</v>
      </c>
      <c r="G1307" s="171">
        <f t="shared" si="141"/>
        <v>0</v>
      </c>
      <c r="H1307" s="1"/>
    </row>
    <row r="1308" spans="1:8" ht="25.5" customHeight="1">
      <c r="A1308" s="157">
        <f>A1307+1</f>
        <v>1157</v>
      </c>
      <c r="B1308" s="139"/>
      <c r="C1308" s="14"/>
      <c r="D1308" s="23"/>
      <c r="E1308" s="165">
        <f t="shared" si="143"/>
        <v>0</v>
      </c>
      <c r="F1308" s="150">
        <v>0</v>
      </c>
      <c r="G1308" s="171">
        <f t="shared" si="141"/>
        <v>0</v>
      </c>
      <c r="H1308" s="1"/>
    </row>
    <row r="1309" spans="1:8" ht="25.5" customHeight="1">
      <c r="A1309" s="157">
        <f>A1308+1</f>
        <v>1158</v>
      </c>
      <c r="B1309" s="139"/>
      <c r="C1309" s="14"/>
      <c r="D1309" s="23"/>
      <c r="E1309" s="165">
        <f t="shared" si="143"/>
        <v>0</v>
      </c>
      <c r="F1309" s="150">
        <v>0</v>
      </c>
      <c r="G1309" s="171">
        <f t="shared" si="141"/>
        <v>0</v>
      </c>
      <c r="H1309" s="1"/>
    </row>
    <row r="1310" spans="1:8" ht="25.5" customHeight="1">
      <c r="A1310" s="157">
        <f t="shared" ref="A1310:A1311" si="145">A1309+1</f>
        <v>1159</v>
      </c>
      <c r="B1310" s="139"/>
      <c r="C1310" s="14"/>
      <c r="D1310" s="23"/>
      <c r="E1310" s="165">
        <f t="shared" si="143"/>
        <v>0</v>
      </c>
      <c r="F1310" s="150">
        <v>0</v>
      </c>
      <c r="G1310" s="171">
        <f t="shared" si="141"/>
        <v>0</v>
      </c>
      <c r="H1310" s="1"/>
    </row>
    <row r="1311" spans="1:8" ht="25.5" customHeight="1" thickBot="1">
      <c r="A1311" s="157">
        <f t="shared" si="145"/>
        <v>1160</v>
      </c>
      <c r="B1311" s="139"/>
      <c r="C1311" s="14"/>
      <c r="D1311" s="23"/>
      <c r="E1311" s="165">
        <f t="shared" si="143"/>
        <v>0</v>
      </c>
      <c r="F1311" s="151">
        <v>0</v>
      </c>
      <c r="G1311" s="171">
        <f t="shared" si="141"/>
        <v>0</v>
      </c>
      <c r="H1311" s="1"/>
    </row>
    <row r="1312" spans="1:8" s="8" customFormat="1" ht="25.5" customHeight="1" thickBot="1">
      <c r="A1312" s="147"/>
      <c r="B1312" s="143"/>
      <c r="C1312" s="141"/>
      <c r="D1312" s="142"/>
      <c r="E1312" s="166" t="s">
        <v>75</v>
      </c>
      <c r="F1312" s="152">
        <f>SUM(F1272:F1311)</f>
        <v>0</v>
      </c>
      <c r="G1312" s="172">
        <f>SUM(G1272:G1311)</f>
        <v>0</v>
      </c>
    </row>
    <row r="1313" spans="1:18" ht="19.5" customHeight="1">
      <c r="B1313" s="145"/>
      <c r="C1313" s="146"/>
      <c r="D1313" s="146"/>
      <c r="E1313" s="167"/>
      <c r="F1313" s="153"/>
      <c r="G1313" s="167"/>
      <c r="H1313" s="1"/>
    </row>
    <row r="1314" spans="1:18" s="8" customFormat="1" ht="30" customHeight="1">
      <c r="A1314" s="156"/>
      <c r="B1314" s="253" t="s">
        <v>79</v>
      </c>
      <c r="C1314" s="254"/>
      <c r="D1314" s="158"/>
      <c r="E1314" s="163"/>
      <c r="F1314" s="3"/>
      <c r="G1314" s="162"/>
      <c r="H1314" s="106"/>
      <c r="J1314" s="31"/>
      <c r="K1314" s="31"/>
      <c r="L1314" s="31"/>
      <c r="M1314" s="31"/>
      <c r="N1314" s="31"/>
      <c r="O1314" s="31"/>
      <c r="P1314" s="31"/>
      <c r="Q1314" s="31"/>
    </row>
    <row r="1315" spans="1:18" s="8" customFormat="1" ht="30" customHeight="1">
      <c r="A1315" s="156"/>
      <c r="B1315" s="260"/>
      <c r="C1315" s="261"/>
      <c r="D1315" s="261"/>
      <c r="E1315" s="262"/>
      <c r="F1315" s="7"/>
      <c r="G1315" s="170"/>
      <c r="H1315" s="106"/>
      <c r="J1315" s="31"/>
      <c r="K1315" s="31"/>
      <c r="L1315" s="31"/>
      <c r="M1315" s="31"/>
      <c r="N1315" s="31"/>
      <c r="O1315" s="31"/>
      <c r="P1315" s="31"/>
      <c r="Q1315" s="31"/>
    </row>
    <row r="1316" spans="1:18" s="8" customFormat="1" ht="54" customHeight="1">
      <c r="A1316" s="48" t="s">
        <v>2</v>
      </c>
      <c r="B1316" s="138" t="s">
        <v>5</v>
      </c>
      <c r="C1316" s="48" t="s">
        <v>6</v>
      </c>
      <c r="D1316" s="48" t="s">
        <v>78</v>
      </c>
      <c r="E1316" s="164" t="s">
        <v>76</v>
      </c>
      <c r="F1316" s="149" t="s">
        <v>74</v>
      </c>
      <c r="G1316" s="164" t="s">
        <v>77</v>
      </c>
      <c r="H1316" s="159"/>
      <c r="J1316" s="32"/>
      <c r="K1316" s="32"/>
      <c r="L1316" s="32"/>
      <c r="M1316" s="32"/>
      <c r="N1316" s="32"/>
      <c r="O1316" s="32"/>
      <c r="P1316" s="32"/>
      <c r="Q1316" s="32"/>
    </row>
    <row r="1317" spans="1:18" ht="25.5" customHeight="1">
      <c r="A1317" s="157">
        <f>A1311+1</f>
        <v>1161</v>
      </c>
      <c r="B1317" s="139"/>
      <c r="C1317" s="14"/>
      <c r="D1317" s="23"/>
      <c r="E1317" s="165">
        <v>0</v>
      </c>
      <c r="F1317" s="150">
        <v>0</v>
      </c>
      <c r="G1317" s="171">
        <f t="shared" ref="G1317:G1356" si="146">E1317*(HOUR(F1317)+DAY(F1317)*24+MINUTE(F1317)/60)</f>
        <v>0</v>
      </c>
      <c r="H1317" s="1"/>
      <c r="J1317" s="140"/>
      <c r="K1317" s="33"/>
      <c r="L1317" s="33"/>
      <c r="M1317" s="33"/>
      <c r="N1317" s="33"/>
      <c r="O1317" s="33"/>
      <c r="P1317" s="33"/>
      <c r="Q1317" s="33"/>
      <c r="R1317" s="8"/>
    </row>
    <row r="1318" spans="1:18" ht="25.5" customHeight="1">
      <c r="A1318" s="157">
        <f>A1317+1</f>
        <v>1162</v>
      </c>
      <c r="B1318" s="139"/>
      <c r="C1318" s="14"/>
      <c r="D1318" s="23"/>
      <c r="E1318" s="165">
        <f>E1317</f>
        <v>0</v>
      </c>
      <c r="F1318" s="150">
        <v>0</v>
      </c>
      <c r="G1318" s="171">
        <f t="shared" si="146"/>
        <v>0</v>
      </c>
      <c r="H1318" s="1"/>
      <c r="J1318" s="34"/>
      <c r="K1318" s="34"/>
      <c r="L1318" s="34"/>
      <c r="M1318" s="34"/>
      <c r="N1318" s="34"/>
      <c r="O1318" s="34"/>
      <c r="P1318" s="34"/>
      <c r="Q1318" s="34"/>
      <c r="R1318" s="8"/>
    </row>
    <row r="1319" spans="1:18" ht="25.5" customHeight="1">
      <c r="A1319" s="157">
        <f t="shared" ref="A1319:A1329" si="147">A1318+1</f>
        <v>1163</v>
      </c>
      <c r="B1319" s="139"/>
      <c r="C1319" s="14"/>
      <c r="D1319" s="23"/>
      <c r="E1319" s="165">
        <f t="shared" ref="E1319:E1356" si="148">E1318</f>
        <v>0</v>
      </c>
      <c r="F1319" s="150">
        <v>0</v>
      </c>
      <c r="G1319" s="171">
        <f t="shared" si="146"/>
        <v>0</v>
      </c>
      <c r="H1319" s="1"/>
      <c r="J1319" s="35"/>
      <c r="K1319" s="35"/>
      <c r="L1319" s="31"/>
      <c r="M1319" s="31"/>
      <c r="N1319" s="31"/>
      <c r="O1319" s="31"/>
      <c r="P1319" s="31"/>
      <c r="Q1319" s="31"/>
      <c r="R1319" s="8"/>
    </row>
    <row r="1320" spans="1:18" ht="25.5" customHeight="1">
      <c r="A1320" s="157">
        <f t="shared" si="147"/>
        <v>1164</v>
      </c>
      <c r="B1320" s="139"/>
      <c r="C1320" s="14"/>
      <c r="D1320" s="23"/>
      <c r="E1320" s="165">
        <f t="shared" si="148"/>
        <v>0</v>
      </c>
      <c r="F1320" s="150">
        <v>0</v>
      </c>
      <c r="G1320" s="171">
        <f t="shared" si="146"/>
        <v>0</v>
      </c>
      <c r="H1320" s="1"/>
      <c r="J1320" s="35"/>
      <c r="K1320" s="35"/>
      <c r="L1320" s="31"/>
      <c r="M1320" s="31"/>
      <c r="N1320" s="31"/>
      <c r="O1320" s="31"/>
      <c r="P1320" s="31"/>
      <c r="Q1320" s="31"/>
      <c r="R1320" s="8"/>
    </row>
    <row r="1321" spans="1:18" ht="25.5" customHeight="1">
      <c r="A1321" s="157">
        <f t="shared" si="147"/>
        <v>1165</v>
      </c>
      <c r="B1321" s="139"/>
      <c r="C1321" s="14"/>
      <c r="D1321" s="23"/>
      <c r="E1321" s="165">
        <f t="shared" si="148"/>
        <v>0</v>
      </c>
      <c r="F1321" s="150">
        <v>0</v>
      </c>
      <c r="G1321" s="171">
        <f t="shared" si="146"/>
        <v>0</v>
      </c>
      <c r="H1321" s="1"/>
      <c r="J1321" s="35"/>
      <c r="K1321" s="31"/>
      <c r="L1321" s="31"/>
      <c r="M1321" s="31"/>
      <c r="N1321" s="31"/>
      <c r="O1321" s="31"/>
      <c r="P1321" s="31"/>
      <c r="Q1321" s="31"/>
      <c r="R1321" s="8"/>
    </row>
    <row r="1322" spans="1:18" ht="25.5" customHeight="1">
      <c r="A1322" s="157">
        <f t="shared" si="147"/>
        <v>1166</v>
      </c>
      <c r="B1322" s="139"/>
      <c r="C1322" s="14"/>
      <c r="D1322" s="23"/>
      <c r="E1322" s="165">
        <f t="shared" si="148"/>
        <v>0</v>
      </c>
      <c r="F1322" s="150">
        <v>0</v>
      </c>
      <c r="G1322" s="171">
        <f t="shared" si="146"/>
        <v>0</v>
      </c>
      <c r="H1322" s="1"/>
      <c r="J1322" s="35"/>
      <c r="K1322" s="35"/>
      <c r="L1322" s="31"/>
      <c r="M1322" s="31"/>
      <c r="N1322" s="31"/>
      <c r="O1322" s="31"/>
      <c r="P1322" s="31"/>
      <c r="Q1322" s="31"/>
      <c r="R1322" s="8"/>
    </row>
    <row r="1323" spans="1:18" ht="25.5" customHeight="1">
      <c r="A1323" s="157">
        <f t="shared" si="147"/>
        <v>1167</v>
      </c>
      <c r="B1323" s="139"/>
      <c r="C1323" s="14"/>
      <c r="D1323" s="23"/>
      <c r="E1323" s="165">
        <f t="shared" si="148"/>
        <v>0</v>
      </c>
      <c r="F1323" s="150">
        <v>0</v>
      </c>
      <c r="G1323" s="171">
        <f t="shared" si="146"/>
        <v>0</v>
      </c>
      <c r="H1323" s="1"/>
      <c r="J1323" s="31"/>
      <c r="K1323" s="31"/>
      <c r="L1323" s="31"/>
      <c r="M1323" s="31"/>
      <c r="N1323" s="31"/>
      <c r="O1323" s="31"/>
      <c r="P1323" s="31"/>
      <c r="Q1323" s="31"/>
      <c r="R1323" s="8"/>
    </row>
    <row r="1324" spans="1:18" ht="25.5" customHeight="1">
      <c r="A1324" s="157">
        <f t="shared" si="147"/>
        <v>1168</v>
      </c>
      <c r="B1324" s="139"/>
      <c r="C1324" s="14"/>
      <c r="D1324" s="23"/>
      <c r="E1324" s="165">
        <f t="shared" si="148"/>
        <v>0</v>
      </c>
      <c r="F1324" s="150">
        <v>0</v>
      </c>
      <c r="G1324" s="171">
        <f t="shared" si="146"/>
        <v>0</v>
      </c>
      <c r="H1324" s="1"/>
    </row>
    <row r="1325" spans="1:18" ht="25.5" customHeight="1">
      <c r="A1325" s="157">
        <f t="shared" si="147"/>
        <v>1169</v>
      </c>
      <c r="B1325" s="139"/>
      <c r="C1325" s="14"/>
      <c r="D1325" s="23"/>
      <c r="E1325" s="165">
        <f t="shared" si="148"/>
        <v>0</v>
      </c>
      <c r="F1325" s="150">
        <v>0</v>
      </c>
      <c r="G1325" s="171">
        <f t="shared" si="146"/>
        <v>0</v>
      </c>
      <c r="H1325" s="1"/>
    </row>
    <row r="1326" spans="1:18" ht="25.5" customHeight="1">
      <c r="A1326" s="157">
        <f t="shared" si="147"/>
        <v>1170</v>
      </c>
      <c r="B1326" s="139"/>
      <c r="C1326" s="14"/>
      <c r="D1326" s="23"/>
      <c r="E1326" s="165">
        <f t="shared" si="148"/>
        <v>0</v>
      </c>
      <c r="F1326" s="150">
        <v>0</v>
      </c>
      <c r="G1326" s="171">
        <f t="shared" si="146"/>
        <v>0</v>
      </c>
      <c r="H1326" s="1"/>
    </row>
    <row r="1327" spans="1:18" ht="25.5" customHeight="1">
      <c r="A1327" s="157">
        <f t="shared" si="147"/>
        <v>1171</v>
      </c>
      <c r="B1327" s="139"/>
      <c r="C1327" s="14"/>
      <c r="D1327" s="23"/>
      <c r="E1327" s="165">
        <f t="shared" si="148"/>
        <v>0</v>
      </c>
      <c r="F1327" s="150">
        <v>0</v>
      </c>
      <c r="G1327" s="171">
        <f t="shared" si="146"/>
        <v>0</v>
      </c>
      <c r="H1327" s="1"/>
    </row>
    <row r="1328" spans="1:18" ht="25.5" customHeight="1">
      <c r="A1328" s="157">
        <f t="shared" si="147"/>
        <v>1172</v>
      </c>
      <c r="B1328" s="139"/>
      <c r="C1328" s="14"/>
      <c r="D1328" s="23"/>
      <c r="E1328" s="165">
        <f t="shared" si="148"/>
        <v>0</v>
      </c>
      <c r="F1328" s="150">
        <v>0</v>
      </c>
      <c r="G1328" s="171">
        <f t="shared" si="146"/>
        <v>0</v>
      </c>
      <c r="H1328" s="1"/>
    </row>
    <row r="1329" spans="1:8" ht="25.5" customHeight="1">
      <c r="A1329" s="157">
        <f t="shared" si="147"/>
        <v>1173</v>
      </c>
      <c r="B1329" s="139"/>
      <c r="C1329" s="14"/>
      <c r="D1329" s="23"/>
      <c r="E1329" s="165">
        <f t="shared" si="148"/>
        <v>0</v>
      </c>
      <c r="F1329" s="150">
        <v>0</v>
      </c>
      <c r="G1329" s="171">
        <f t="shared" si="146"/>
        <v>0</v>
      </c>
      <c r="H1329" s="1"/>
    </row>
    <row r="1330" spans="1:8" ht="25.5" customHeight="1">
      <c r="A1330" s="157">
        <f>A1329+1</f>
        <v>1174</v>
      </c>
      <c r="B1330" s="139"/>
      <c r="C1330" s="14"/>
      <c r="D1330" s="23"/>
      <c r="E1330" s="165">
        <f t="shared" si="148"/>
        <v>0</v>
      </c>
      <c r="F1330" s="150">
        <v>0</v>
      </c>
      <c r="G1330" s="171">
        <f t="shared" si="146"/>
        <v>0</v>
      </c>
      <c r="H1330" s="1"/>
    </row>
    <row r="1331" spans="1:8" ht="25.5" customHeight="1">
      <c r="A1331" s="157">
        <f>A1330+1</f>
        <v>1175</v>
      </c>
      <c r="B1331" s="139"/>
      <c r="C1331" s="14"/>
      <c r="D1331" s="23"/>
      <c r="E1331" s="165">
        <f t="shared" si="148"/>
        <v>0</v>
      </c>
      <c r="F1331" s="150">
        <v>0</v>
      </c>
      <c r="G1331" s="171">
        <f t="shared" si="146"/>
        <v>0</v>
      </c>
      <c r="H1331" s="1"/>
    </row>
    <row r="1332" spans="1:8" ht="25.5" customHeight="1">
      <c r="A1332" s="157">
        <f t="shared" ref="A1332:A1352" si="149">A1331+1</f>
        <v>1176</v>
      </c>
      <c r="B1332" s="139"/>
      <c r="C1332" s="14"/>
      <c r="D1332" s="23"/>
      <c r="E1332" s="165">
        <f t="shared" si="148"/>
        <v>0</v>
      </c>
      <c r="F1332" s="150">
        <v>0</v>
      </c>
      <c r="G1332" s="171">
        <f t="shared" si="146"/>
        <v>0</v>
      </c>
      <c r="H1332" s="1"/>
    </row>
    <row r="1333" spans="1:8" ht="25.5" customHeight="1">
      <c r="A1333" s="157">
        <f t="shared" si="149"/>
        <v>1177</v>
      </c>
      <c r="B1333" s="139"/>
      <c r="C1333" s="14"/>
      <c r="D1333" s="23"/>
      <c r="E1333" s="165">
        <f t="shared" si="148"/>
        <v>0</v>
      </c>
      <c r="F1333" s="150">
        <v>0</v>
      </c>
      <c r="G1333" s="171">
        <f t="shared" si="146"/>
        <v>0</v>
      </c>
      <c r="H1333" s="1"/>
    </row>
    <row r="1334" spans="1:8" ht="25.5" customHeight="1">
      <c r="A1334" s="157">
        <f t="shared" si="149"/>
        <v>1178</v>
      </c>
      <c r="B1334" s="139"/>
      <c r="C1334" s="14"/>
      <c r="D1334" s="23"/>
      <c r="E1334" s="165">
        <f t="shared" si="148"/>
        <v>0</v>
      </c>
      <c r="F1334" s="150">
        <v>0</v>
      </c>
      <c r="G1334" s="171">
        <f t="shared" si="146"/>
        <v>0</v>
      </c>
      <c r="H1334" s="1"/>
    </row>
    <row r="1335" spans="1:8" ht="25.5" customHeight="1">
      <c r="A1335" s="157">
        <f t="shared" si="149"/>
        <v>1179</v>
      </c>
      <c r="B1335" s="139"/>
      <c r="C1335" s="14"/>
      <c r="D1335" s="23"/>
      <c r="E1335" s="165">
        <f t="shared" si="148"/>
        <v>0</v>
      </c>
      <c r="F1335" s="150">
        <v>0</v>
      </c>
      <c r="G1335" s="171">
        <f t="shared" si="146"/>
        <v>0</v>
      </c>
      <c r="H1335" s="1"/>
    </row>
    <row r="1336" spans="1:8" ht="25.5" customHeight="1">
      <c r="A1336" s="157">
        <f t="shared" si="149"/>
        <v>1180</v>
      </c>
      <c r="B1336" s="139"/>
      <c r="C1336" s="14"/>
      <c r="D1336" s="23"/>
      <c r="E1336" s="165">
        <f t="shared" si="148"/>
        <v>0</v>
      </c>
      <c r="F1336" s="150">
        <v>0</v>
      </c>
      <c r="G1336" s="171">
        <f t="shared" si="146"/>
        <v>0</v>
      </c>
      <c r="H1336" s="1"/>
    </row>
    <row r="1337" spans="1:8" ht="25.5" customHeight="1">
      <c r="A1337" s="157">
        <f t="shared" si="149"/>
        <v>1181</v>
      </c>
      <c r="B1337" s="139"/>
      <c r="C1337" s="14"/>
      <c r="D1337" s="23"/>
      <c r="E1337" s="165">
        <f t="shared" si="148"/>
        <v>0</v>
      </c>
      <c r="F1337" s="150">
        <v>0</v>
      </c>
      <c r="G1337" s="171">
        <f t="shared" si="146"/>
        <v>0</v>
      </c>
      <c r="H1337" s="1"/>
    </row>
    <row r="1338" spans="1:8" ht="25.5" customHeight="1">
      <c r="A1338" s="157">
        <f t="shared" si="149"/>
        <v>1182</v>
      </c>
      <c r="B1338" s="139"/>
      <c r="C1338" s="14"/>
      <c r="D1338" s="23"/>
      <c r="E1338" s="165">
        <f t="shared" si="148"/>
        <v>0</v>
      </c>
      <c r="F1338" s="150">
        <v>0</v>
      </c>
      <c r="G1338" s="171">
        <f t="shared" si="146"/>
        <v>0</v>
      </c>
      <c r="H1338" s="1"/>
    </row>
    <row r="1339" spans="1:8" ht="25.5" customHeight="1">
      <c r="A1339" s="157">
        <f t="shared" si="149"/>
        <v>1183</v>
      </c>
      <c r="B1339" s="139"/>
      <c r="C1339" s="14"/>
      <c r="D1339" s="23"/>
      <c r="E1339" s="165">
        <f t="shared" si="148"/>
        <v>0</v>
      </c>
      <c r="F1339" s="150">
        <v>0</v>
      </c>
      <c r="G1339" s="171">
        <f t="shared" si="146"/>
        <v>0</v>
      </c>
      <c r="H1339" s="1"/>
    </row>
    <row r="1340" spans="1:8" ht="25.5" customHeight="1">
      <c r="A1340" s="157">
        <f t="shared" si="149"/>
        <v>1184</v>
      </c>
      <c r="B1340" s="139"/>
      <c r="C1340" s="14"/>
      <c r="D1340" s="23"/>
      <c r="E1340" s="165">
        <f t="shared" si="148"/>
        <v>0</v>
      </c>
      <c r="F1340" s="150">
        <v>0</v>
      </c>
      <c r="G1340" s="171">
        <f t="shared" si="146"/>
        <v>0</v>
      </c>
      <c r="H1340" s="1"/>
    </row>
    <row r="1341" spans="1:8" ht="25.5" customHeight="1">
      <c r="A1341" s="157">
        <f t="shared" si="149"/>
        <v>1185</v>
      </c>
      <c r="B1341" s="139"/>
      <c r="C1341" s="14"/>
      <c r="D1341" s="23"/>
      <c r="E1341" s="165">
        <f t="shared" si="148"/>
        <v>0</v>
      </c>
      <c r="F1341" s="150">
        <v>0</v>
      </c>
      <c r="G1341" s="171">
        <f t="shared" si="146"/>
        <v>0</v>
      </c>
      <c r="H1341" s="1"/>
    </row>
    <row r="1342" spans="1:8" ht="25.5" customHeight="1">
      <c r="A1342" s="157">
        <f t="shared" si="149"/>
        <v>1186</v>
      </c>
      <c r="B1342" s="139"/>
      <c r="C1342" s="14"/>
      <c r="D1342" s="23"/>
      <c r="E1342" s="165">
        <f t="shared" si="148"/>
        <v>0</v>
      </c>
      <c r="F1342" s="150">
        <v>0</v>
      </c>
      <c r="G1342" s="171">
        <f t="shared" si="146"/>
        <v>0</v>
      </c>
      <c r="H1342" s="1"/>
    </row>
    <row r="1343" spans="1:8" ht="25.5" customHeight="1">
      <c r="A1343" s="157">
        <f t="shared" si="149"/>
        <v>1187</v>
      </c>
      <c r="B1343" s="139"/>
      <c r="C1343" s="14"/>
      <c r="D1343" s="23"/>
      <c r="E1343" s="165">
        <f t="shared" si="148"/>
        <v>0</v>
      </c>
      <c r="F1343" s="150">
        <v>0</v>
      </c>
      <c r="G1343" s="171">
        <f t="shared" si="146"/>
        <v>0</v>
      </c>
      <c r="H1343" s="1"/>
    </row>
    <row r="1344" spans="1:8" ht="25.5" customHeight="1">
      <c r="A1344" s="157">
        <f t="shared" si="149"/>
        <v>1188</v>
      </c>
      <c r="B1344" s="139"/>
      <c r="C1344" s="14"/>
      <c r="D1344" s="23"/>
      <c r="E1344" s="165">
        <f t="shared" si="148"/>
        <v>0</v>
      </c>
      <c r="F1344" s="150">
        <v>0</v>
      </c>
      <c r="G1344" s="171">
        <f t="shared" si="146"/>
        <v>0</v>
      </c>
      <c r="H1344" s="1"/>
    </row>
    <row r="1345" spans="1:17" ht="25.5" customHeight="1">
      <c r="A1345" s="157">
        <f t="shared" si="149"/>
        <v>1189</v>
      </c>
      <c r="B1345" s="139"/>
      <c r="C1345" s="14"/>
      <c r="D1345" s="23"/>
      <c r="E1345" s="165">
        <f t="shared" si="148"/>
        <v>0</v>
      </c>
      <c r="F1345" s="150">
        <v>0</v>
      </c>
      <c r="G1345" s="171">
        <f t="shared" si="146"/>
        <v>0</v>
      </c>
      <c r="H1345" s="1"/>
    </row>
    <row r="1346" spans="1:17" ht="25.5" customHeight="1">
      <c r="A1346" s="157">
        <f t="shared" si="149"/>
        <v>1190</v>
      </c>
      <c r="B1346" s="139"/>
      <c r="C1346" s="14"/>
      <c r="D1346" s="23"/>
      <c r="E1346" s="165">
        <f t="shared" si="148"/>
        <v>0</v>
      </c>
      <c r="F1346" s="150">
        <v>0</v>
      </c>
      <c r="G1346" s="171">
        <f t="shared" si="146"/>
        <v>0</v>
      </c>
      <c r="H1346" s="1"/>
    </row>
    <row r="1347" spans="1:17" ht="25.5" customHeight="1">
      <c r="A1347" s="157">
        <f t="shared" si="149"/>
        <v>1191</v>
      </c>
      <c r="B1347" s="139"/>
      <c r="C1347" s="14"/>
      <c r="D1347" s="23"/>
      <c r="E1347" s="165">
        <f t="shared" si="148"/>
        <v>0</v>
      </c>
      <c r="F1347" s="150">
        <v>0</v>
      </c>
      <c r="G1347" s="171">
        <f t="shared" si="146"/>
        <v>0</v>
      </c>
      <c r="H1347" s="1"/>
    </row>
    <row r="1348" spans="1:17" ht="25.5" customHeight="1">
      <c r="A1348" s="157">
        <f t="shared" si="149"/>
        <v>1192</v>
      </c>
      <c r="B1348" s="139"/>
      <c r="C1348" s="14"/>
      <c r="D1348" s="23"/>
      <c r="E1348" s="165">
        <f t="shared" si="148"/>
        <v>0</v>
      </c>
      <c r="F1348" s="150">
        <v>0</v>
      </c>
      <c r="G1348" s="171">
        <f t="shared" si="146"/>
        <v>0</v>
      </c>
      <c r="H1348" s="1"/>
    </row>
    <row r="1349" spans="1:17" ht="25.5" customHeight="1">
      <c r="A1349" s="157">
        <f t="shared" si="149"/>
        <v>1193</v>
      </c>
      <c r="B1349" s="139"/>
      <c r="C1349" s="14"/>
      <c r="D1349" s="23"/>
      <c r="E1349" s="165">
        <f t="shared" si="148"/>
        <v>0</v>
      </c>
      <c r="F1349" s="150">
        <v>0</v>
      </c>
      <c r="G1349" s="171">
        <f t="shared" si="146"/>
        <v>0</v>
      </c>
      <c r="H1349" s="1"/>
    </row>
    <row r="1350" spans="1:17" ht="25.5" customHeight="1">
      <c r="A1350" s="157">
        <f t="shared" si="149"/>
        <v>1194</v>
      </c>
      <c r="B1350" s="139"/>
      <c r="C1350" s="14"/>
      <c r="D1350" s="23"/>
      <c r="E1350" s="165">
        <f t="shared" si="148"/>
        <v>0</v>
      </c>
      <c r="F1350" s="150">
        <v>0</v>
      </c>
      <c r="G1350" s="171">
        <f t="shared" si="146"/>
        <v>0</v>
      </c>
      <c r="H1350" s="1"/>
    </row>
    <row r="1351" spans="1:17" ht="25.5" customHeight="1">
      <c r="A1351" s="157">
        <f t="shared" si="149"/>
        <v>1195</v>
      </c>
      <c r="B1351" s="139"/>
      <c r="C1351" s="14"/>
      <c r="D1351" s="23"/>
      <c r="E1351" s="165">
        <f t="shared" si="148"/>
        <v>0</v>
      </c>
      <c r="F1351" s="150">
        <v>0</v>
      </c>
      <c r="G1351" s="171">
        <f t="shared" si="146"/>
        <v>0</v>
      </c>
      <c r="H1351" s="1"/>
    </row>
    <row r="1352" spans="1:17" ht="25.5" customHeight="1">
      <c r="A1352" s="157">
        <f t="shared" si="149"/>
        <v>1196</v>
      </c>
      <c r="B1352" s="139"/>
      <c r="C1352" s="14"/>
      <c r="D1352" s="23"/>
      <c r="E1352" s="165">
        <f t="shared" si="148"/>
        <v>0</v>
      </c>
      <c r="F1352" s="150">
        <v>0</v>
      </c>
      <c r="G1352" s="171">
        <f t="shared" si="146"/>
        <v>0</v>
      </c>
      <c r="H1352" s="1"/>
    </row>
    <row r="1353" spans="1:17" ht="25.5" customHeight="1">
      <c r="A1353" s="157">
        <f>A1352+1</f>
        <v>1197</v>
      </c>
      <c r="B1353" s="139"/>
      <c r="C1353" s="14"/>
      <c r="D1353" s="23"/>
      <c r="E1353" s="165">
        <f t="shared" si="148"/>
        <v>0</v>
      </c>
      <c r="F1353" s="150">
        <v>0</v>
      </c>
      <c r="G1353" s="171">
        <f t="shared" si="146"/>
        <v>0</v>
      </c>
      <c r="H1353" s="1"/>
    </row>
    <row r="1354" spans="1:17" ht="25.5" customHeight="1">
      <c r="A1354" s="157">
        <f>A1353+1</f>
        <v>1198</v>
      </c>
      <c r="B1354" s="139"/>
      <c r="C1354" s="14"/>
      <c r="D1354" s="23"/>
      <c r="E1354" s="165">
        <f t="shared" si="148"/>
        <v>0</v>
      </c>
      <c r="F1354" s="150">
        <v>0</v>
      </c>
      <c r="G1354" s="171">
        <f t="shared" si="146"/>
        <v>0</v>
      </c>
      <c r="H1354" s="1"/>
    </row>
    <row r="1355" spans="1:17" ht="25.5" customHeight="1">
      <c r="A1355" s="157">
        <f t="shared" ref="A1355:A1356" si="150">A1354+1</f>
        <v>1199</v>
      </c>
      <c r="B1355" s="139"/>
      <c r="C1355" s="14"/>
      <c r="D1355" s="23"/>
      <c r="E1355" s="165">
        <f t="shared" si="148"/>
        <v>0</v>
      </c>
      <c r="F1355" s="150">
        <v>0</v>
      </c>
      <c r="G1355" s="171">
        <f t="shared" si="146"/>
        <v>0</v>
      </c>
      <c r="H1355" s="1"/>
    </row>
    <row r="1356" spans="1:17" ht="25.5" customHeight="1" thickBot="1">
      <c r="A1356" s="157">
        <f t="shared" si="150"/>
        <v>1200</v>
      </c>
      <c r="B1356" s="139"/>
      <c r="C1356" s="14"/>
      <c r="D1356" s="23"/>
      <c r="E1356" s="165">
        <f t="shared" si="148"/>
        <v>0</v>
      </c>
      <c r="F1356" s="151">
        <v>0</v>
      </c>
      <c r="G1356" s="171">
        <f t="shared" si="146"/>
        <v>0</v>
      </c>
      <c r="H1356" s="1"/>
    </row>
    <row r="1357" spans="1:17" s="8" customFormat="1" ht="25.5" customHeight="1" thickBot="1">
      <c r="A1357" s="147"/>
      <c r="B1357" s="143"/>
      <c r="C1357" s="141"/>
      <c r="D1357" s="142"/>
      <c r="E1357" s="166" t="s">
        <v>75</v>
      </c>
      <c r="F1357" s="152">
        <f>SUM(F1317:F1356)</f>
        <v>0</v>
      </c>
      <c r="G1357" s="172">
        <f>SUM(G1317:G1356)</f>
        <v>0</v>
      </c>
    </row>
    <row r="1358" spans="1:17">
      <c r="B1358" s="145"/>
      <c r="C1358" s="146"/>
      <c r="D1358" s="146"/>
      <c r="E1358" s="167"/>
      <c r="F1358" s="153"/>
      <c r="G1358" s="167"/>
    </row>
    <row r="1359" spans="1:17" s="8" customFormat="1" ht="30" customHeight="1">
      <c r="A1359" s="156"/>
      <c r="B1359" s="253" t="s">
        <v>79</v>
      </c>
      <c r="C1359" s="254"/>
      <c r="D1359" s="158"/>
      <c r="E1359" s="163"/>
      <c r="F1359" s="3"/>
      <c r="G1359" s="162"/>
      <c r="H1359" s="106"/>
      <c r="J1359" s="31"/>
      <c r="K1359" s="31"/>
      <c r="L1359" s="31"/>
      <c r="M1359" s="31"/>
      <c r="N1359" s="31"/>
      <c r="O1359" s="31"/>
      <c r="P1359" s="31"/>
      <c r="Q1359" s="31"/>
    </row>
    <row r="1360" spans="1:17" s="8" customFormat="1" ht="30" customHeight="1">
      <c r="A1360" s="156"/>
      <c r="B1360" s="260"/>
      <c r="C1360" s="261"/>
      <c r="D1360" s="261"/>
      <c r="E1360" s="262"/>
      <c r="F1360" s="7"/>
      <c r="G1360" s="170"/>
      <c r="H1360" s="106"/>
      <c r="J1360" s="31"/>
      <c r="K1360" s="31"/>
      <c r="L1360" s="31"/>
      <c r="M1360" s="31"/>
      <c r="N1360" s="31"/>
      <c r="O1360" s="31"/>
      <c r="P1360" s="31"/>
      <c r="Q1360" s="31"/>
    </row>
    <row r="1361" spans="1:18" s="8" customFormat="1" ht="54" customHeight="1">
      <c r="A1361" s="48" t="s">
        <v>2</v>
      </c>
      <c r="B1361" s="138" t="s">
        <v>5</v>
      </c>
      <c r="C1361" s="48" t="s">
        <v>6</v>
      </c>
      <c r="D1361" s="48" t="s">
        <v>78</v>
      </c>
      <c r="E1361" s="164" t="s">
        <v>76</v>
      </c>
      <c r="F1361" s="149" t="s">
        <v>74</v>
      </c>
      <c r="G1361" s="164" t="s">
        <v>77</v>
      </c>
      <c r="H1361" s="159"/>
      <c r="J1361" s="32"/>
      <c r="K1361" s="32"/>
      <c r="L1361" s="32"/>
      <c r="M1361" s="32"/>
      <c r="N1361" s="32"/>
      <c r="O1361" s="32"/>
      <c r="P1361" s="32"/>
      <c r="Q1361" s="32"/>
    </row>
    <row r="1362" spans="1:18" ht="25.5" customHeight="1">
      <c r="A1362" s="157">
        <f>A1356+1</f>
        <v>1201</v>
      </c>
      <c r="B1362" s="139"/>
      <c r="C1362" s="14"/>
      <c r="D1362" s="23"/>
      <c r="E1362" s="165">
        <v>0</v>
      </c>
      <c r="F1362" s="150">
        <v>0</v>
      </c>
      <c r="G1362" s="171">
        <f t="shared" ref="G1362:G1401" si="151">E1362*(HOUR(F1362)+DAY(F1362)*24+MINUTE(F1362)/60)</f>
        <v>0</v>
      </c>
      <c r="H1362" s="1"/>
      <c r="J1362" s="140"/>
      <c r="K1362" s="33"/>
      <c r="L1362" s="33"/>
      <c r="M1362" s="33"/>
      <c r="N1362" s="33"/>
      <c r="O1362" s="33"/>
      <c r="P1362" s="33"/>
      <c r="Q1362" s="33"/>
      <c r="R1362" s="8"/>
    </row>
    <row r="1363" spans="1:18" ht="25.5" customHeight="1">
      <c r="A1363" s="157">
        <f>A1362+1</f>
        <v>1202</v>
      </c>
      <c r="B1363" s="139"/>
      <c r="C1363" s="14"/>
      <c r="D1363" s="23"/>
      <c r="E1363" s="165">
        <f>E1362</f>
        <v>0</v>
      </c>
      <c r="F1363" s="150">
        <v>0</v>
      </c>
      <c r="G1363" s="171">
        <f t="shared" si="151"/>
        <v>0</v>
      </c>
      <c r="H1363" s="1"/>
      <c r="J1363" s="34"/>
      <c r="K1363" s="34"/>
      <c r="L1363" s="34"/>
      <c r="M1363" s="34"/>
      <c r="N1363" s="34"/>
      <c r="O1363" s="34"/>
      <c r="P1363" s="34"/>
      <c r="Q1363" s="34"/>
      <c r="R1363" s="8"/>
    </row>
    <row r="1364" spans="1:18" ht="25.5" customHeight="1">
      <c r="A1364" s="157">
        <f t="shared" ref="A1364:A1374" si="152">A1363+1</f>
        <v>1203</v>
      </c>
      <c r="B1364" s="139"/>
      <c r="C1364" s="14"/>
      <c r="D1364" s="23"/>
      <c r="E1364" s="165">
        <f t="shared" ref="E1364:E1401" si="153">E1363</f>
        <v>0</v>
      </c>
      <c r="F1364" s="150">
        <v>0</v>
      </c>
      <c r="G1364" s="171">
        <f t="shared" si="151"/>
        <v>0</v>
      </c>
      <c r="H1364" s="1"/>
      <c r="J1364" s="35"/>
      <c r="K1364" s="35"/>
      <c r="L1364" s="31"/>
      <c r="M1364" s="31"/>
      <c r="N1364" s="31"/>
      <c r="O1364" s="31"/>
      <c r="P1364" s="31"/>
      <c r="Q1364" s="31"/>
      <c r="R1364" s="8"/>
    </row>
    <row r="1365" spans="1:18" ht="25.5" customHeight="1">
      <c r="A1365" s="157">
        <f t="shared" si="152"/>
        <v>1204</v>
      </c>
      <c r="B1365" s="139"/>
      <c r="C1365" s="14"/>
      <c r="D1365" s="23"/>
      <c r="E1365" s="165">
        <f t="shared" si="153"/>
        <v>0</v>
      </c>
      <c r="F1365" s="150">
        <v>0</v>
      </c>
      <c r="G1365" s="171">
        <f t="shared" si="151"/>
        <v>0</v>
      </c>
      <c r="H1365" s="1"/>
      <c r="J1365" s="35"/>
      <c r="K1365" s="35"/>
      <c r="L1365" s="31"/>
      <c r="M1365" s="31"/>
      <c r="N1365" s="31"/>
      <c r="O1365" s="31"/>
      <c r="P1365" s="31"/>
      <c r="Q1365" s="31"/>
      <c r="R1365" s="8"/>
    </row>
    <row r="1366" spans="1:18" ht="25.5" customHeight="1">
      <c r="A1366" s="157">
        <f t="shared" si="152"/>
        <v>1205</v>
      </c>
      <c r="B1366" s="139"/>
      <c r="C1366" s="14"/>
      <c r="D1366" s="23"/>
      <c r="E1366" s="165">
        <f t="shared" si="153"/>
        <v>0</v>
      </c>
      <c r="F1366" s="150">
        <v>0</v>
      </c>
      <c r="G1366" s="171">
        <f t="shared" si="151"/>
        <v>0</v>
      </c>
      <c r="H1366" s="1"/>
      <c r="J1366" s="35"/>
      <c r="K1366" s="31"/>
      <c r="L1366" s="31"/>
      <c r="M1366" s="31"/>
      <c r="N1366" s="31"/>
      <c r="O1366" s="31"/>
      <c r="P1366" s="31"/>
      <c r="Q1366" s="31"/>
      <c r="R1366" s="8"/>
    </row>
    <row r="1367" spans="1:18" ht="25.5" customHeight="1">
      <c r="A1367" s="157">
        <f t="shared" si="152"/>
        <v>1206</v>
      </c>
      <c r="B1367" s="139"/>
      <c r="C1367" s="14"/>
      <c r="D1367" s="23"/>
      <c r="E1367" s="165">
        <f t="shared" si="153"/>
        <v>0</v>
      </c>
      <c r="F1367" s="150">
        <v>0</v>
      </c>
      <c r="G1367" s="171">
        <f t="shared" si="151"/>
        <v>0</v>
      </c>
      <c r="H1367" s="1"/>
      <c r="J1367" s="35"/>
      <c r="K1367" s="35"/>
      <c r="L1367" s="31"/>
      <c r="M1367" s="31"/>
      <c r="N1367" s="31"/>
      <c r="O1367" s="31"/>
      <c r="P1367" s="31"/>
      <c r="Q1367" s="31"/>
      <c r="R1367" s="8"/>
    </row>
    <row r="1368" spans="1:18" ht="25.5" customHeight="1">
      <c r="A1368" s="157">
        <f t="shared" si="152"/>
        <v>1207</v>
      </c>
      <c r="B1368" s="139"/>
      <c r="C1368" s="14"/>
      <c r="D1368" s="23"/>
      <c r="E1368" s="165">
        <f t="shared" si="153"/>
        <v>0</v>
      </c>
      <c r="F1368" s="150">
        <v>0</v>
      </c>
      <c r="G1368" s="171">
        <f t="shared" si="151"/>
        <v>0</v>
      </c>
      <c r="H1368" s="1"/>
      <c r="J1368" s="31"/>
      <c r="K1368" s="31"/>
      <c r="L1368" s="31"/>
      <c r="M1368" s="31"/>
      <c r="N1368" s="31"/>
      <c r="O1368" s="31"/>
      <c r="P1368" s="31"/>
      <c r="Q1368" s="31"/>
      <c r="R1368" s="8"/>
    </row>
    <row r="1369" spans="1:18" ht="25.5" customHeight="1">
      <c r="A1369" s="157">
        <f t="shared" si="152"/>
        <v>1208</v>
      </c>
      <c r="B1369" s="139"/>
      <c r="C1369" s="14"/>
      <c r="D1369" s="23"/>
      <c r="E1369" s="165">
        <f t="shared" si="153"/>
        <v>0</v>
      </c>
      <c r="F1369" s="150">
        <v>0</v>
      </c>
      <c r="G1369" s="171">
        <f t="shared" si="151"/>
        <v>0</v>
      </c>
      <c r="H1369" s="1"/>
    </row>
    <row r="1370" spans="1:18" ht="25.5" customHeight="1">
      <c r="A1370" s="157">
        <f t="shared" si="152"/>
        <v>1209</v>
      </c>
      <c r="B1370" s="139"/>
      <c r="C1370" s="14"/>
      <c r="D1370" s="23"/>
      <c r="E1370" s="165">
        <f t="shared" si="153"/>
        <v>0</v>
      </c>
      <c r="F1370" s="150">
        <v>0</v>
      </c>
      <c r="G1370" s="171">
        <f t="shared" si="151"/>
        <v>0</v>
      </c>
      <c r="H1370" s="1"/>
    </row>
    <row r="1371" spans="1:18" ht="25.5" customHeight="1">
      <c r="A1371" s="157">
        <f t="shared" si="152"/>
        <v>1210</v>
      </c>
      <c r="B1371" s="139"/>
      <c r="C1371" s="14"/>
      <c r="D1371" s="23"/>
      <c r="E1371" s="165">
        <f t="shared" si="153"/>
        <v>0</v>
      </c>
      <c r="F1371" s="150">
        <v>0</v>
      </c>
      <c r="G1371" s="171">
        <f t="shared" si="151"/>
        <v>0</v>
      </c>
      <c r="H1371" s="1"/>
    </row>
    <row r="1372" spans="1:18" ht="25.5" customHeight="1">
      <c r="A1372" s="157">
        <f t="shared" si="152"/>
        <v>1211</v>
      </c>
      <c r="B1372" s="139"/>
      <c r="C1372" s="14"/>
      <c r="D1372" s="23"/>
      <c r="E1372" s="165">
        <f t="shared" si="153"/>
        <v>0</v>
      </c>
      <c r="F1372" s="150">
        <v>0</v>
      </c>
      <c r="G1372" s="171">
        <f t="shared" si="151"/>
        <v>0</v>
      </c>
      <c r="H1372" s="1"/>
    </row>
    <row r="1373" spans="1:18" ht="25.5" customHeight="1">
      <c r="A1373" s="157">
        <f t="shared" si="152"/>
        <v>1212</v>
      </c>
      <c r="B1373" s="139"/>
      <c r="C1373" s="14"/>
      <c r="D1373" s="23"/>
      <c r="E1373" s="165">
        <f t="shared" si="153"/>
        <v>0</v>
      </c>
      <c r="F1373" s="150">
        <v>0</v>
      </c>
      <c r="G1373" s="171">
        <f t="shared" si="151"/>
        <v>0</v>
      </c>
      <c r="H1373" s="1"/>
    </row>
    <row r="1374" spans="1:18" ht="25.5" customHeight="1">
      <c r="A1374" s="157">
        <f t="shared" si="152"/>
        <v>1213</v>
      </c>
      <c r="B1374" s="139"/>
      <c r="C1374" s="14"/>
      <c r="D1374" s="23"/>
      <c r="E1374" s="165">
        <f t="shared" si="153"/>
        <v>0</v>
      </c>
      <c r="F1374" s="150">
        <v>0</v>
      </c>
      <c r="G1374" s="171">
        <f t="shared" si="151"/>
        <v>0</v>
      </c>
      <c r="H1374" s="1"/>
    </row>
    <row r="1375" spans="1:18" ht="25.5" customHeight="1">
      <c r="A1375" s="157">
        <f>A1374+1</f>
        <v>1214</v>
      </c>
      <c r="B1375" s="139"/>
      <c r="C1375" s="14"/>
      <c r="D1375" s="23"/>
      <c r="E1375" s="165">
        <f t="shared" si="153"/>
        <v>0</v>
      </c>
      <c r="F1375" s="150">
        <v>0</v>
      </c>
      <c r="G1375" s="171">
        <f t="shared" si="151"/>
        <v>0</v>
      </c>
      <c r="H1375" s="1"/>
    </row>
    <row r="1376" spans="1:18" ht="25.5" customHeight="1">
      <c r="A1376" s="157">
        <f>A1375+1</f>
        <v>1215</v>
      </c>
      <c r="B1376" s="139"/>
      <c r="C1376" s="14"/>
      <c r="D1376" s="23"/>
      <c r="E1376" s="165">
        <f t="shared" si="153"/>
        <v>0</v>
      </c>
      <c r="F1376" s="150">
        <v>0</v>
      </c>
      <c r="G1376" s="171">
        <f t="shared" si="151"/>
        <v>0</v>
      </c>
      <c r="H1376" s="1"/>
    </row>
    <row r="1377" spans="1:8" ht="25.5" customHeight="1">
      <c r="A1377" s="157">
        <f t="shared" ref="A1377:A1397" si="154">A1376+1</f>
        <v>1216</v>
      </c>
      <c r="B1377" s="139"/>
      <c r="C1377" s="14"/>
      <c r="D1377" s="23"/>
      <c r="E1377" s="165">
        <f t="shared" si="153"/>
        <v>0</v>
      </c>
      <c r="F1377" s="150">
        <v>0</v>
      </c>
      <c r="G1377" s="171">
        <f t="shared" si="151"/>
        <v>0</v>
      </c>
      <c r="H1377" s="1"/>
    </row>
    <row r="1378" spans="1:8" ht="25.5" customHeight="1">
      <c r="A1378" s="157">
        <f t="shared" si="154"/>
        <v>1217</v>
      </c>
      <c r="B1378" s="139"/>
      <c r="C1378" s="14"/>
      <c r="D1378" s="23"/>
      <c r="E1378" s="165">
        <f t="shared" si="153"/>
        <v>0</v>
      </c>
      <c r="F1378" s="150">
        <v>0</v>
      </c>
      <c r="G1378" s="171">
        <f t="shared" si="151"/>
        <v>0</v>
      </c>
      <c r="H1378" s="1"/>
    </row>
    <row r="1379" spans="1:8" ht="25.5" customHeight="1">
      <c r="A1379" s="157">
        <f t="shared" si="154"/>
        <v>1218</v>
      </c>
      <c r="B1379" s="139"/>
      <c r="C1379" s="14"/>
      <c r="D1379" s="23"/>
      <c r="E1379" s="165">
        <f t="shared" si="153"/>
        <v>0</v>
      </c>
      <c r="F1379" s="150">
        <v>0</v>
      </c>
      <c r="G1379" s="171">
        <f t="shared" si="151"/>
        <v>0</v>
      </c>
      <c r="H1379" s="1"/>
    </row>
    <row r="1380" spans="1:8" ht="25.5" customHeight="1">
      <c r="A1380" s="157">
        <f t="shared" si="154"/>
        <v>1219</v>
      </c>
      <c r="B1380" s="139"/>
      <c r="C1380" s="14"/>
      <c r="D1380" s="23"/>
      <c r="E1380" s="165">
        <f t="shared" si="153"/>
        <v>0</v>
      </c>
      <c r="F1380" s="150">
        <v>0</v>
      </c>
      <c r="G1380" s="171">
        <f t="shared" si="151"/>
        <v>0</v>
      </c>
      <c r="H1380" s="1"/>
    </row>
    <row r="1381" spans="1:8" ht="25.5" customHeight="1">
      <c r="A1381" s="157">
        <f t="shared" si="154"/>
        <v>1220</v>
      </c>
      <c r="B1381" s="139"/>
      <c r="C1381" s="14"/>
      <c r="D1381" s="23"/>
      <c r="E1381" s="165">
        <f t="shared" si="153"/>
        <v>0</v>
      </c>
      <c r="F1381" s="150">
        <v>0</v>
      </c>
      <c r="G1381" s="171">
        <f t="shared" si="151"/>
        <v>0</v>
      </c>
      <c r="H1381" s="1"/>
    </row>
    <row r="1382" spans="1:8" ht="25.5" customHeight="1">
      <c r="A1382" s="157">
        <f t="shared" si="154"/>
        <v>1221</v>
      </c>
      <c r="B1382" s="139"/>
      <c r="C1382" s="14"/>
      <c r="D1382" s="23"/>
      <c r="E1382" s="165">
        <f t="shared" si="153"/>
        <v>0</v>
      </c>
      <c r="F1382" s="150">
        <v>0</v>
      </c>
      <c r="G1382" s="171">
        <f t="shared" si="151"/>
        <v>0</v>
      </c>
      <c r="H1382" s="1"/>
    </row>
    <row r="1383" spans="1:8" ht="25.5" customHeight="1">
      <c r="A1383" s="157">
        <f t="shared" si="154"/>
        <v>1222</v>
      </c>
      <c r="B1383" s="139"/>
      <c r="C1383" s="14"/>
      <c r="D1383" s="23"/>
      <c r="E1383" s="165">
        <f t="shared" si="153"/>
        <v>0</v>
      </c>
      <c r="F1383" s="150">
        <v>0</v>
      </c>
      <c r="G1383" s="171">
        <f t="shared" si="151"/>
        <v>0</v>
      </c>
      <c r="H1383" s="1"/>
    </row>
    <row r="1384" spans="1:8" ht="25.5" customHeight="1">
      <c r="A1384" s="157">
        <f t="shared" si="154"/>
        <v>1223</v>
      </c>
      <c r="B1384" s="139"/>
      <c r="C1384" s="14"/>
      <c r="D1384" s="23"/>
      <c r="E1384" s="165">
        <f t="shared" si="153"/>
        <v>0</v>
      </c>
      <c r="F1384" s="150">
        <v>0</v>
      </c>
      <c r="G1384" s="171">
        <f t="shared" si="151"/>
        <v>0</v>
      </c>
      <c r="H1384" s="1"/>
    </row>
    <row r="1385" spans="1:8" ht="25.5" customHeight="1">
      <c r="A1385" s="157">
        <f t="shared" si="154"/>
        <v>1224</v>
      </c>
      <c r="B1385" s="139"/>
      <c r="C1385" s="14"/>
      <c r="D1385" s="23"/>
      <c r="E1385" s="165">
        <f t="shared" si="153"/>
        <v>0</v>
      </c>
      <c r="F1385" s="150">
        <v>0</v>
      </c>
      <c r="G1385" s="171">
        <f t="shared" si="151"/>
        <v>0</v>
      </c>
      <c r="H1385" s="1"/>
    </row>
    <row r="1386" spans="1:8" ht="25.5" customHeight="1">
      <c r="A1386" s="157">
        <f t="shared" si="154"/>
        <v>1225</v>
      </c>
      <c r="B1386" s="139"/>
      <c r="C1386" s="14"/>
      <c r="D1386" s="23"/>
      <c r="E1386" s="165">
        <f t="shared" si="153"/>
        <v>0</v>
      </c>
      <c r="F1386" s="150">
        <v>0</v>
      </c>
      <c r="G1386" s="171">
        <f t="shared" si="151"/>
        <v>0</v>
      </c>
      <c r="H1386" s="1"/>
    </row>
    <row r="1387" spans="1:8" ht="25.5" customHeight="1">
      <c r="A1387" s="157">
        <f t="shared" si="154"/>
        <v>1226</v>
      </c>
      <c r="B1387" s="139"/>
      <c r="C1387" s="14"/>
      <c r="D1387" s="23"/>
      <c r="E1387" s="165">
        <f t="shared" si="153"/>
        <v>0</v>
      </c>
      <c r="F1387" s="150">
        <v>0</v>
      </c>
      <c r="G1387" s="171">
        <f t="shared" si="151"/>
        <v>0</v>
      </c>
      <c r="H1387" s="1"/>
    </row>
    <row r="1388" spans="1:8" ht="25.5" customHeight="1">
      <c r="A1388" s="157">
        <f t="shared" si="154"/>
        <v>1227</v>
      </c>
      <c r="B1388" s="139"/>
      <c r="C1388" s="14"/>
      <c r="D1388" s="23"/>
      <c r="E1388" s="165">
        <f t="shared" si="153"/>
        <v>0</v>
      </c>
      <c r="F1388" s="150">
        <v>0</v>
      </c>
      <c r="G1388" s="171">
        <f t="shared" si="151"/>
        <v>0</v>
      </c>
      <c r="H1388" s="1"/>
    </row>
    <row r="1389" spans="1:8" ht="25.5" customHeight="1">
      <c r="A1389" s="157">
        <f t="shared" si="154"/>
        <v>1228</v>
      </c>
      <c r="B1389" s="139"/>
      <c r="C1389" s="14"/>
      <c r="D1389" s="23"/>
      <c r="E1389" s="165">
        <f t="shared" si="153"/>
        <v>0</v>
      </c>
      <c r="F1389" s="150">
        <v>0</v>
      </c>
      <c r="G1389" s="171">
        <f t="shared" si="151"/>
        <v>0</v>
      </c>
      <c r="H1389" s="1"/>
    </row>
    <row r="1390" spans="1:8" ht="25.5" customHeight="1">
      <c r="A1390" s="157">
        <f t="shared" si="154"/>
        <v>1229</v>
      </c>
      <c r="B1390" s="139"/>
      <c r="C1390" s="14"/>
      <c r="D1390" s="23"/>
      <c r="E1390" s="165">
        <f t="shared" si="153"/>
        <v>0</v>
      </c>
      <c r="F1390" s="150">
        <v>0</v>
      </c>
      <c r="G1390" s="171">
        <f t="shared" si="151"/>
        <v>0</v>
      </c>
      <c r="H1390" s="1"/>
    </row>
    <row r="1391" spans="1:8" ht="25.5" customHeight="1">
      <c r="A1391" s="157">
        <f t="shared" si="154"/>
        <v>1230</v>
      </c>
      <c r="B1391" s="139"/>
      <c r="C1391" s="14"/>
      <c r="D1391" s="23"/>
      <c r="E1391" s="165">
        <f t="shared" si="153"/>
        <v>0</v>
      </c>
      <c r="F1391" s="150">
        <v>0</v>
      </c>
      <c r="G1391" s="171">
        <f t="shared" si="151"/>
        <v>0</v>
      </c>
      <c r="H1391" s="1"/>
    </row>
    <row r="1392" spans="1:8" ht="25.5" customHeight="1">
      <c r="A1392" s="157">
        <f t="shared" si="154"/>
        <v>1231</v>
      </c>
      <c r="B1392" s="139"/>
      <c r="C1392" s="14"/>
      <c r="D1392" s="23"/>
      <c r="E1392" s="165">
        <f t="shared" si="153"/>
        <v>0</v>
      </c>
      <c r="F1392" s="150">
        <v>0</v>
      </c>
      <c r="G1392" s="171">
        <f t="shared" si="151"/>
        <v>0</v>
      </c>
      <c r="H1392" s="1"/>
    </row>
    <row r="1393" spans="1:18" ht="25.5" customHeight="1">
      <c r="A1393" s="157">
        <f t="shared" si="154"/>
        <v>1232</v>
      </c>
      <c r="B1393" s="139"/>
      <c r="C1393" s="14"/>
      <c r="D1393" s="23"/>
      <c r="E1393" s="165">
        <f t="shared" si="153"/>
        <v>0</v>
      </c>
      <c r="F1393" s="150">
        <v>0</v>
      </c>
      <c r="G1393" s="171">
        <f t="shared" si="151"/>
        <v>0</v>
      </c>
      <c r="H1393" s="1"/>
    </row>
    <row r="1394" spans="1:18" ht="25.5" customHeight="1">
      <c r="A1394" s="157">
        <f t="shared" si="154"/>
        <v>1233</v>
      </c>
      <c r="B1394" s="139"/>
      <c r="C1394" s="14"/>
      <c r="D1394" s="23"/>
      <c r="E1394" s="165">
        <f t="shared" si="153"/>
        <v>0</v>
      </c>
      <c r="F1394" s="150">
        <v>0</v>
      </c>
      <c r="G1394" s="171">
        <f t="shared" si="151"/>
        <v>0</v>
      </c>
      <c r="H1394" s="1"/>
    </row>
    <row r="1395" spans="1:18" ht="25.5" customHeight="1">
      <c r="A1395" s="157">
        <f t="shared" si="154"/>
        <v>1234</v>
      </c>
      <c r="B1395" s="139"/>
      <c r="C1395" s="14"/>
      <c r="D1395" s="23"/>
      <c r="E1395" s="165">
        <f t="shared" si="153"/>
        <v>0</v>
      </c>
      <c r="F1395" s="150">
        <v>0</v>
      </c>
      <c r="G1395" s="171">
        <f t="shared" si="151"/>
        <v>0</v>
      </c>
      <c r="H1395" s="1"/>
    </row>
    <row r="1396" spans="1:18" ht="25.5" customHeight="1">
      <c r="A1396" s="157">
        <f t="shared" si="154"/>
        <v>1235</v>
      </c>
      <c r="B1396" s="139"/>
      <c r="C1396" s="14"/>
      <c r="D1396" s="23"/>
      <c r="E1396" s="165">
        <f t="shared" si="153"/>
        <v>0</v>
      </c>
      <c r="F1396" s="150">
        <v>0</v>
      </c>
      <c r="G1396" s="171">
        <f t="shared" si="151"/>
        <v>0</v>
      </c>
      <c r="H1396" s="1"/>
    </row>
    <row r="1397" spans="1:18" ht="25.5" customHeight="1">
      <c r="A1397" s="157">
        <f t="shared" si="154"/>
        <v>1236</v>
      </c>
      <c r="B1397" s="139"/>
      <c r="C1397" s="14"/>
      <c r="D1397" s="23"/>
      <c r="E1397" s="165">
        <f t="shared" si="153"/>
        <v>0</v>
      </c>
      <c r="F1397" s="150">
        <v>0</v>
      </c>
      <c r="G1397" s="171">
        <f t="shared" si="151"/>
        <v>0</v>
      </c>
      <c r="H1397" s="1"/>
    </row>
    <row r="1398" spans="1:18" ht="25.5" customHeight="1">
      <c r="A1398" s="157">
        <f>A1397+1</f>
        <v>1237</v>
      </c>
      <c r="B1398" s="139"/>
      <c r="C1398" s="14"/>
      <c r="D1398" s="23"/>
      <c r="E1398" s="165">
        <f t="shared" si="153"/>
        <v>0</v>
      </c>
      <c r="F1398" s="150">
        <v>0</v>
      </c>
      <c r="G1398" s="171">
        <f t="shared" si="151"/>
        <v>0</v>
      </c>
      <c r="H1398" s="1"/>
    </row>
    <row r="1399" spans="1:18" ht="25.5" customHeight="1">
      <c r="A1399" s="157">
        <f>A1398+1</f>
        <v>1238</v>
      </c>
      <c r="B1399" s="139"/>
      <c r="C1399" s="14"/>
      <c r="D1399" s="23"/>
      <c r="E1399" s="165">
        <f t="shared" si="153"/>
        <v>0</v>
      </c>
      <c r="F1399" s="150">
        <v>0</v>
      </c>
      <c r="G1399" s="171">
        <f t="shared" si="151"/>
        <v>0</v>
      </c>
      <c r="H1399" s="1"/>
    </row>
    <row r="1400" spans="1:18" ht="25.5" customHeight="1">
      <c r="A1400" s="157">
        <f t="shared" ref="A1400:A1401" si="155">A1399+1</f>
        <v>1239</v>
      </c>
      <c r="B1400" s="139"/>
      <c r="C1400" s="14"/>
      <c r="D1400" s="23"/>
      <c r="E1400" s="165">
        <f t="shared" si="153"/>
        <v>0</v>
      </c>
      <c r="F1400" s="150">
        <v>0</v>
      </c>
      <c r="G1400" s="171">
        <f t="shared" si="151"/>
        <v>0</v>
      </c>
      <c r="H1400" s="1"/>
    </row>
    <row r="1401" spans="1:18" ht="25.5" customHeight="1" thickBot="1">
      <c r="A1401" s="157">
        <f t="shared" si="155"/>
        <v>1240</v>
      </c>
      <c r="B1401" s="139"/>
      <c r="C1401" s="14"/>
      <c r="D1401" s="23"/>
      <c r="E1401" s="165">
        <f t="shared" si="153"/>
        <v>0</v>
      </c>
      <c r="F1401" s="151">
        <v>0</v>
      </c>
      <c r="G1401" s="171">
        <f t="shared" si="151"/>
        <v>0</v>
      </c>
      <c r="H1401" s="1"/>
    </row>
    <row r="1402" spans="1:18" s="8" customFormat="1" ht="25.5" customHeight="1" thickBot="1">
      <c r="A1402" s="147"/>
      <c r="B1402" s="143"/>
      <c r="C1402" s="141"/>
      <c r="D1402" s="142"/>
      <c r="E1402" s="166" t="s">
        <v>75</v>
      </c>
      <c r="F1402" s="152">
        <f>SUM(F1362:F1401)</f>
        <v>0</v>
      </c>
      <c r="G1402" s="172">
        <f>SUM(G1362:G1401)</f>
        <v>0</v>
      </c>
    </row>
    <row r="1403" spans="1:18" ht="19.5" customHeight="1">
      <c r="B1403" s="145"/>
      <c r="C1403" s="146"/>
      <c r="D1403" s="146"/>
      <c r="E1403" s="167"/>
      <c r="F1403" s="153"/>
      <c r="G1403" s="167"/>
      <c r="H1403" s="1"/>
    </row>
    <row r="1404" spans="1:18" s="8" customFormat="1" ht="30" customHeight="1">
      <c r="A1404" s="156"/>
      <c r="B1404" s="253" t="s">
        <v>79</v>
      </c>
      <c r="C1404" s="254"/>
      <c r="D1404" s="158"/>
      <c r="E1404" s="163"/>
      <c r="F1404" s="3"/>
      <c r="G1404" s="162"/>
      <c r="H1404" s="106"/>
      <c r="J1404" s="31"/>
      <c r="K1404" s="31"/>
      <c r="L1404" s="31"/>
      <c r="M1404" s="31"/>
      <c r="N1404" s="31"/>
      <c r="O1404" s="31"/>
      <c r="P1404" s="31"/>
      <c r="Q1404" s="31"/>
    </row>
    <row r="1405" spans="1:18" s="8" customFormat="1" ht="30" customHeight="1">
      <c r="A1405" s="156"/>
      <c r="B1405" s="260"/>
      <c r="C1405" s="261"/>
      <c r="D1405" s="261"/>
      <c r="E1405" s="262"/>
      <c r="F1405" s="7"/>
      <c r="G1405" s="170"/>
      <c r="H1405" s="106"/>
      <c r="J1405" s="31"/>
      <c r="K1405" s="31"/>
      <c r="L1405" s="31"/>
      <c r="M1405" s="31"/>
      <c r="N1405" s="31"/>
      <c r="O1405" s="31"/>
      <c r="P1405" s="31"/>
      <c r="Q1405" s="31"/>
    </row>
    <row r="1406" spans="1:18" s="8" customFormat="1" ht="54" customHeight="1">
      <c r="A1406" s="48" t="s">
        <v>2</v>
      </c>
      <c r="B1406" s="138" t="s">
        <v>5</v>
      </c>
      <c r="C1406" s="48" t="s">
        <v>6</v>
      </c>
      <c r="D1406" s="48" t="s">
        <v>78</v>
      </c>
      <c r="E1406" s="164" t="s">
        <v>76</v>
      </c>
      <c r="F1406" s="149" t="s">
        <v>74</v>
      </c>
      <c r="G1406" s="164" t="s">
        <v>77</v>
      </c>
      <c r="H1406" s="159"/>
      <c r="J1406" s="32"/>
      <c r="K1406" s="32"/>
      <c r="L1406" s="32"/>
      <c r="M1406" s="32"/>
      <c r="N1406" s="32"/>
      <c r="O1406" s="32"/>
      <c r="P1406" s="32"/>
      <c r="Q1406" s="32"/>
    </row>
    <row r="1407" spans="1:18" ht="25.5" customHeight="1">
      <c r="A1407" s="157">
        <f>A1401+1</f>
        <v>1241</v>
      </c>
      <c r="B1407" s="139"/>
      <c r="C1407" s="14"/>
      <c r="D1407" s="23"/>
      <c r="E1407" s="165">
        <v>0</v>
      </c>
      <c r="F1407" s="150">
        <v>0</v>
      </c>
      <c r="G1407" s="171">
        <f t="shared" ref="G1407:G1446" si="156">E1407*(HOUR(F1407)+DAY(F1407)*24+MINUTE(F1407)/60)</f>
        <v>0</v>
      </c>
      <c r="H1407" s="1"/>
      <c r="J1407" s="140"/>
      <c r="K1407" s="33"/>
      <c r="L1407" s="33"/>
      <c r="M1407" s="33"/>
      <c r="N1407" s="33"/>
      <c r="O1407" s="33"/>
      <c r="P1407" s="33"/>
      <c r="Q1407" s="33"/>
      <c r="R1407" s="8"/>
    </row>
    <row r="1408" spans="1:18" ht="25.5" customHeight="1">
      <c r="A1408" s="157">
        <f>A1407+1</f>
        <v>1242</v>
      </c>
      <c r="B1408" s="139"/>
      <c r="C1408" s="14"/>
      <c r="D1408" s="23"/>
      <c r="E1408" s="165">
        <f>E1407</f>
        <v>0</v>
      </c>
      <c r="F1408" s="150">
        <v>0</v>
      </c>
      <c r="G1408" s="171">
        <f t="shared" si="156"/>
        <v>0</v>
      </c>
      <c r="H1408" s="1"/>
      <c r="J1408" s="34"/>
      <c r="K1408" s="34"/>
      <c r="L1408" s="34"/>
      <c r="M1408" s="34"/>
      <c r="N1408" s="34"/>
      <c r="O1408" s="34"/>
      <c r="P1408" s="34"/>
      <c r="Q1408" s="34"/>
      <c r="R1408" s="8"/>
    </row>
    <row r="1409" spans="1:18" ht="25.5" customHeight="1">
      <c r="A1409" s="157">
        <f t="shared" ref="A1409:A1419" si="157">A1408+1</f>
        <v>1243</v>
      </c>
      <c r="B1409" s="139"/>
      <c r="C1409" s="14"/>
      <c r="D1409" s="23"/>
      <c r="E1409" s="165">
        <f t="shared" ref="E1409:E1446" si="158">E1408</f>
        <v>0</v>
      </c>
      <c r="F1409" s="150">
        <v>0</v>
      </c>
      <c r="G1409" s="171">
        <f t="shared" si="156"/>
        <v>0</v>
      </c>
      <c r="H1409" s="1"/>
      <c r="J1409" s="35"/>
      <c r="K1409" s="35"/>
      <c r="L1409" s="31"/>
      <c r="M1409" s="31"/>
      <c r="N1409" s="31"/>
      <c r="O1409" s="31"/>
      <c r="P1409" s="31"/>
      <c r="Q1409" s="31"/>
      <c r="R1409" s="8"/>
    </row>
    <row r="1410" spans="1:18" ht="25.5" customHeight="1">
      <c r="A1410" s="157">
        <f t="shared" si="157"/>
        <v>1244</v>
      </c>
      <c r="B1410" s="139"/>
      <c r="C1410" s="14"/>
      <c r="D1410" s="23"/>
      <c r="E1410" s="165">
        <f t="shared" si="158"/>
        <v>0</v>
      </c>
      <c r="F1410" s="150">
        <v>0</v>
      </c>
      <c r="G1410" s="171">
        <f t="shared" si="156"/>
        <v>0</v>
      </c>
      <c r="H1410" s="1"/>
      <c r="J1410" s="35"/>
      <c r="K1410" s="35"/>
      <c r="L1410" s="31"/>
      <c r="M1410" s="31"/>
      <c r="N1410" s="31"/>
      <c r="O1410" s="31"/>
      <c r="P1410" s="31"/>
      <c r="Q1410" s="31"/>
      <c r="R1410" s="8"/>
    </row>
    <row r="1411" spans="1:18" ht="25.5" customHeight="1">
      <c r="A1411" s="157">
        <f t="shared" si="157"/>
        <v>1245</v>
      </c>
      <c r="B1411" s="139"/>
      <c r="C1411" s="14"/>
      <c r="D1411" s="23"/>
      <c r="E1411" s="165">
        <f t="shared" si="158"/>
        <v>0</v>
      </c>
      <c r="F1411" s="150">
        <v>0</v>
      </c>
      <c r="G1411" s="171">
        <f t="shared" si="156"/>
        <v>0</v>
      </c>
      <c r="H1411" s="1"/>
      <c r="J1411" s="35"/>
      <c r="K1411" s="31"/>
      <c r="L1411" s="31"/>
      <c r="M1411" s="31"/>
      <c r="N1411" s="31"/>
      <c r="O1411" s="31"/>
      <c r="P1411" s="31"/>
      <c r="Q1411" s="31"/>
      <c r="R1411" s="8"/>
    </row>
    <row r="1412" spans="1:18" ht="25.5" customHeight="1">
      <c r="A1412" s="157">
        <f t="shared" si="157"/>
        <v>1246</v>
      </c>
      <c r="B1412" s="139"/>
      <c r="C1412" s="14"/>
      <c r="D1412" s="23"/>
      <c r="E1412" s="165">
        <f t="shared" si="158"/>
        <v>0</v>
      </c>
      <c r="F1412" s="150">
        <v>0</v>
      </c>
      <c r="G1412" s="171">
        <f t="shared" si="156"/>
        <v>0</v>
      </c>
      <c r="H1412" s="1"/>
      <c r="J1412" s="35"/>
      <c r="K1412" s="35"/>
      <c r="L1412" s="31"/>
      <c r="M1412" s="31"/>
      <c r="N1412" s="31"/>
      <c r="O1412" s="31"/>
      <c r="P1412" s="31"/>
      <c r="Q1412" s="31"/>
      <c r="R1412" s="8"/>
    </row>
    <row r="1413" spans="1:18" ht="25.5" customHeight="1">
      <c r="A1413" s="157">
        <f t="shared" si="157"/>
        <v>1247</v>
      </c>
      <c r="B1413" s="139"/>
      <c r="C1413" s="14"/>
      <c r="D1413" s="23"/>
      <c r="E1413" s="165">
        <f t="shared" si="158"/>
        <v>0</v>
      </c>
      <c r="F1413" s="150">
        <v>0</v>
      </c>
      <c r="G1413" s="171">
        <f t="shared" si="156"/>
        <v>0</v>
      </c>
      <c r="H1413" s="1"/>
      <c r="J1413" s="31"/>
      <c r="K1413" s="31"/>
      <c r="L1413" s="31"/>
      <c r="M1413" s="31"/>
      <c r="N1413" s="31"/>
      <c r="O1413" s="31"/>
      <c r="P1413" s="31"/>
      <c r="Q1413" s="31"/>
      <c r="R1413" s="8"/>
    </row>
    <row r="1414" spans="1:18" ht="25.5" customHeight="1">
      <c r="A1414" s="157">
        <f t="shared" si="157"/>
        <v>1248</v>
      </c>
      <c r="B1414" s="139"/>
      <c r="C1414" s="14"/>
      <c r="D1414" s="23"/>
      <c r="E1414" s="165">
        <f t="shared" si="158"/>
        <v>0</v>
      </c>
      <c r="F1414" s="150">
        <v>0</v>
      </c>
      <c r="G1414" s="171">
        <f t="shared" si="156"/>
        <v>0</v>
      </c>
      <c r="H1414" s="1"/>
    </row>
    <row r="1415" spans="1:18" ht="25.5" customHeight="1">
      <c r="A1415" s="157">
        <f t="shared" si="157"/>
        <v>1249</v>
      </c>
      <c r="B1415" s="139"/>
      <c r="C1415" s="14"/>
      <c r="D1415" s="23"/>
      <c r="E1415" s="165">
        <f t="shared" si="158"/>
        <v>0</v>
      </c>
      <c r="F1415" s="150">
        <v>0</v>
      </c>
      <c r="G1415" s="171">
        <f t="shared" si="156"/>
        <v>0</v>
      </c>
      <c r="H1415" s="1"/>
    </row>
    <row r="1416" spans="1:18" ht="25.5" customHeight="1">
      <c r="A1416" s="157">
        <f t="shared" si="157"/>
        <v>1250</v>
      </c>
      <c r="B1416" s="139"/>
      <c r="C1416" s="14"/>
      <c r="D1416" s="23"/>
      <c r="E1416" s="165">
        <f t="shared" si="158"/>
        <v>0</v>
      </c>
      <c r="F1416" s="150">
        <v>0</v>
      </c>
      <c r="G1416" s="171">
        <f t="shared" si="156"/>
        <v>0</v>
      </c>
      <c r="H1416" s="1"/>
    </row>
    <row r="1417" spans="1:18" ht="25.5" customHeight="1">
      <c r="A1417" s="157">
        <f t="shared" si="157"/>
        <v>1251</v>
      </c>
      <c r="B1417" s="139"/>
      <c r="C1417" s="14"/>
      <c r="D1417" s="23"/>
      <c r="E1417" s="165">
        <f t="shared" si="158"/>
        <v>0</v>
      </c>
      <c r="F1417" s="150">
        <v>0</v>
      </c>
      <c r="G1417" s="171">
        <f t="shared" si="156"/>
        <v>0</v>
      </c>
      <c r="H1417" s="1"/>
    </row>
    <row r="1418" spans="1:18" ht="25.5" customHeight="1">
      <c r="A1418" s="157">
        <f t="shared" si="157"/>
        <v>1252</v>
      </c>
      <c r="B1418" s="139"/>
      <c r="C1418" s="14"/>
      <c r="D1418" s="23"/>
      <c r="E1418" s="165">
        <f t="shared" si="158"/>
        <v>0</v>
      </c>
      <c r="F1418" s="150">
        <v>0</v>
      </c>
      <c r="G1418" s="171">
        <f t="shared" si="156"/>
        <v>0</v>
      </c>
      <c r="H1418" s="1"/>
    </row>
    <row r="1419" spans="1:18" ht="25.5" customHeight="1">
      <c r="A1419" s="157">
        <f t="shared" si="157"/>
        <v>1253</v>
      </c>
      <c r="B1419" s="139"/>
      <c r="C1419" s="14"/>
      <c r="D1419" s="23"/>
      <c r="E1419" s="165">
        <f t="shared" si="158"/>
        <v>0</v>
      </c>
      <c r="F1419" s="150">
        <v>0</v>
      </c>
      <c r="G1419" s="171">
        <f t="shared" si="156"/>
        <v>0</v>
      </c>
      <c r="H1419" s="1"/>
    </row>
    <row r="1420" spans="1:18" ht="25.5" customHeight="1">
      <c r="A1420" s="157">
        <f>A1419+1</f>
        <v>1254</v>
      </c>
      <c r="B1420" s="139"/>
      <c r="C1420" s="14"/>
      <c r="D1420" s="23"/>
      <c r="E1420" s="165">
        <f t="shared" si="158"/>
        <v>0</v>
      </c>
      <c r="F1420" s="150">
        <v>0</v>
      </c>
      <c r="G1420" s="171">
        <f t="shared" si="156"/>
        <v>0</v>
      </c>
      <c r="H1420" s="1"/>
    </row>
    <row r="1421" spans="1:18" ht="25.5" customHeight="1">
      <c r="A1421" s="157">
        <f>A1420+1</f>
        <v>1255</v>
      </c>
      <c r="B1421" s="139"/>
      <c r="C1421" s="14"/>
      <c r="D1421" s="23"/>
      <c r="E1421" s="165">
        <f t="shared" si="158"/>
        <v>0</v>
      </c>
      <c r="F1421" s="150">
        <v>0</v>
      </c>
      <c r="G1421" s="171">
        <f t="shared" si="156"/>
        <v>0</v>
      </c>
      <c r="H1421" s="1"/>
    </row>
    <row r="1422" spans="1:18" ht="25.5" customHeight="1">
      <c r="A1422" s="157">
        <f t="shared" ref="A1422:A1442" si="159">A1421+1</f>
        <v>1256</v>
      </c>
      <c r="B1422" s="139"/>
      <c r="C1422" s="14"/>
      <c r="D1422" s="23"/>
      <c r="E1422" s="165">
        <f t="shared" si="158"/>
        <v>0</v>
      </c>
      <c r="F1422" s="150">
        <v>0</v>
      </c>
      <c r="G1422" s="171">
        <f t="shared" si="156"/>
        <v>0</v>
      </c>
      <c r="H1422" s="1"/>
    </row>
    <row r="1423" spans="1:18" ht="25.5" customHeight="1">
      <c r="A1423" s="157">
        <f t="shared" si="159"/>
        <v>1257</v>
      </c>
      <c r="B1423" s="139"/>
      <c r="C1423" s="14"/>
      <c r="D1423" s="23"/>
      <c r="E1423" s="165">
        <f t="shared" si="158"/>
        <v>0</v>
      </c>
      <c r="F1423" s="150">
        <v>0</v>
      </c>
      <c r="G1423" s="171">
        <f t="shared" si="156"/>
        <v>0</v>
      </c>
      <c r="H1423" s="1"/>
    </row>
    <row r="1424" spans="1:18" ht="25.5" customHeight="1">
      <c r="A1424" s="157">
        <f t="shared" si="159"/>
        <v>1258</v>
      </c>
      <c r="B1424" s="139"/>
      <c r="C1424" s="14"/>
      <c r="D1424" s="23"/>
      <c r="E1424" s="165">
        <f t="shared" si="158"/>
        <v>0</v>
      </c>
      <c r="F1424" s="150">
        <v>0</v>
      </c>
      <c r="G1424" s="171">
        <f t="shared" si="156"/>
        <v>0</v>
      </c>
      <c r="H1424" s="1"/>
    </row>
    <row r="1425" spans="1:8" ht="25.5" customHeight="1">
      <c r="A1425" s="157">
        <f t="shared" si="159"/>
        <v>1259</v>
      </c>
      <c r="B1425" s="139"/>
      <c r="C1425" s="14"/>
      <c r="D1425" s="23"/>
      <c r="E1425" s="165">
        <f t="shared" si="158"/>
        <v>0</v>
      </c>
      <c r="F1425" s="150">
        <v>0</v>
      </c>
      <c r="G1425" s="171">
        <f t="shared" si="156"/>
        <v>0</v>
      </c>
      <c r="H1425" s="1"/>
    </row>
    <row r="1426" spans="1:8" ht="25.5" customHeight="1">
      <c r="A1426" s="157">
        <f t="shared" si="159"/>
        <v>1260</v>
      </c>
      <c r="B1426" s="139"/>
      <c r="C1426" s="14"/>
      <c r="D1426" s="23"/>
      <c r="E1426" s="165">
        <f t="shared" si="158"/>
        <v>0</v>
      </c>
      <c r="F1426" s="150">
        <v>0</v>
      </c>
      <c r="G1426" s="171">
        <f t="shared" si="156"/>
        <v>0</v>
      </c>
      <c r="H1426" s="1"/>
    </row>
    <row r="1427" spans="1:8" ht="25.5" customHeight="1">
      <c r="A1427" s="157">
        <f t="shared" si="159"/>
        <v>1261</v>
      </c>
      <c r="B1427" s="139"/>
      <c r="C1427" s="14"/>
      <c r="D1427" s="23"/>
      <c r="E1427" s="165">
        <f t="shared" si="158"/>
        <v>0</v>
      </c>
      <c r="F1427" s="150">
        <v>0</v>
      </c>
      <c r="G1427" s="171">
        <f t="shared" si="156"/>
        <v>0</v>
      </c>
      <c r="H1427" s="1"/>
    </row>
    <row r="1428" spans="1:8" ht="25.5" customHeight="1">
      <c r="A1428" s="157">
        <f t="shared" si="159"/>
        <v>1262</v>
      </c>
      <c r="B1428" s="139"/>
      <c r="C1428" s="14"/>
      <c r="D1428" s="23"/>
      <c r="E1428" s="165">
        <f t="shared" si="158"/>
        <v>0</v>
      </c>
      <c r="F1428" s="150">
        <v>0</v>
      </c>
      <c r="G1428" s="171">
        <f t="shared" si="156"/>
        <v>0</v>
      </c>
      <c r="H1428" s="1"/>
    </row>
    <row r="1429" spans="1:8" ht="25.5" customHeight="1">
      <c r="A1429" s="157">
        <f t="shared" si="159"/>
        <v>1263</v>
      </c>
      <c r="B1429" s="139"/>
      <c r="C1429" s="14"/>
      <c r="D1429" s="23"/>
      <c r="E1429" s="165">
        <f t="shared" si="158"/>
        <v>0</v>
      </c>
      <c r="F1429" s="150">
        <v>0</v>
      </c>
      <c r="G1429" s="171">
        <f t="shared" si="156"/>
        <v>0</v>
      </c>
      <c r="H1429" s="1"/>
    </row>
    <row r="1430" spans="1:8" ht="25.5" customHeight="1">
      <c r="A1430" s="157">
        <f t="shared" si="159"/>
        <v>1264</v>
      </c>
      <c r="B1430" s="139"/>
      <c r="C1430" s="14"/>
      <c r="D1430" s="23"/>
      <c r="E1430" s="165">
        <f t="shared" si="158"/>
        <v>0</v>
      </c>
      <c r="F1430" s="150">
        <v>0</v>
      </c>
      <c r="G1430" s="171">
        <f t="shared" si="156"/>
        <v>0</v>
      </c>
      <c r="H1430" s="1"/>
    </row>
    <row r="1431" spans="1:8" ht="25.5" customHeight="1">
      <c r="A1431" s="157">
        <f t="shared" si="159"/>
        <v>1265</v>
      </c>
      <c r="B1431" s="139"/>
      <c r="C1431" s="14"/>
      <c r="D1431" s="23"/>
      <c r="E1431" s="165">
        <f t="shared" si="158"/>
        <v>0</v>
      </c>
      <c r="F1431" s="150">
        <v>0</v>
      </c>
      <c r="G1431" s="171">
        <f t="shared" si="156"/>
        <v>0</v>
      </c>
      <c r="H1431" s="1"/>
    </row>
    <row r="1432" spans="1:8" ht="25.5" customHeight="1">
      <c r="A1432" s="157">
        <f t="shared" si="159"/>
        <v>1266</v>
      </c>
      <c r="B1432" s="139"/>
      <c r="C1432" s="14"/>
      <c r="D1432" s="23"/>
      <c r="E1432" s="165">
        <f t="shared" si="158"/>
        <v>0</v>
      </c>
      <c r="F1432" s="150">
        <v>0</v>
      </c>
      <c r="G1432" s="171">
        <f t="shared" si="156"/>
        <v>0</v>
      </c>
      <c r="H1432" s="1"/>
    </row>
    <row r="1433" spans="1:8" ht="25.5" customHeight="1">
      <c r="A1433" s="157">
        <f t="shared" si="159"/>
        <v>1267</v>
      </c>
      <c r="B1433" s="139"/>
      <c r="C1433" s="14"/>
      <c r="D1433" s="23"/>
      <c r="E1433" s="165">
        <f t="shared" si="158"/>
        <v>0</v>
      </c>
      <c r="F1433" s="150">
        <v>0</v>
      </c>
      <c r="G1433" s="171">
        <f t="shared" si="156"/>
        <v>0</v>
      </c>
      <c r="H1433" s="1"/>
    </row>
    <row r="1434" spans="1:8" ht="25.5" customHeight="1">
      <c r="A1434" s="157">
        <f t="shared" si="159"/>
        <v>1268</v>
      </c>
      <c r="B1434" s="139"/>
      <c r="C1434" s="14"/>
      <c r="D1434" s="23"/>
      <c r="E1434" s="165">
        <f t="shared" si="158"/>
        <v>0</v>
      </c>
      <c r="F1434" s="150">
        <v>0</v>
      </c>
      <c r="G1434" s="171">
        <f t="shared" si="156"/>
        <v>0</v>
      </c>
      <c r="H1434" s="1"/>
    </row>
    <row r="1435" spans="1:8" ht="25.5" customHeight="1">
      <c r="A1435" s="157">
        <f t="shared" si="159"/>
        <v>1269</v>
      </c>
      <c r="B1435" s="139"/>
      <c r="C1435" s="14"/>
      <c r="D1435" s="23"/>
      <c r="E1435" s="165">
        <f t="shared" si="158"/>
        <v>0</v>
      </c>
      <c r="F1435" s="150">
        <v>0</v>
      </c>
      <c r="G1435" s="171">
        <f t="shared" si="156"/>
        <v>0</v>
      </c>
      <c r="H1435" s="1"/>
    </row>
    <row r="1436" spans="1:8" ht="25.5" customHeight="1">
      <c r="A1436" s="157">
        <f t="shared" si="159"/>
        <v>1270</v>
      </c>
      <c r="B1436" s="139"/>
      <c r="C1436" s="14"/>
      <c r="D1436" s="23"/>
      <c r="E1436" s="165">
        <f t="shared" si="158"/>
        <v>0</v>
      </c>
      <c r="F1436" s="150">
        <v>0</v>
      </c>
      <c r="G1436" s="171">
        <f t="shared" si="156"/>
        <v>0</v>
      </c>
      <c r="H1436" s="1"/>
    </row>
    <row r="1437" spans="1:8" ht="25.5" customHeight="1">
      <c r="A1437" s="157">
        <f t="shared" si="159"/>
        <v>1271</v>
      </c>
      <c r="B1437" s="139"/>
      <c r="C1437" s="14"/>
      <c r="D1437" s="23"/>
      <c r="E1437" s="165">
        <f t="shared" si="158"/>
        <v>0</v>
      </c>
      <c r="F1437" s="150">
        <v>0</v>
      </c>
      <c r="G1437" s="171">
        <f t="shared" si="156"/>
        <v>0</v>
      </c>
      <c r="H1437" s="1"/>
    </row>
    <row r="1438" spans="1:8" ht="25.5" customHeight="1">
      <c r="A1438" s="157">
        <f t="shared" si="159"/>
        <v>1272</v>
      </c>
      <c r="B1438" s="139"/>
      <c r="C1438" s="14"/>
      <c r="D1438" s="23"/>
      <c r="E1438" s="165">
        <f t="shared" si="158"/>
        <v>0</v>
      </c>
      <c r="F1438" s="150">
        <v>0</v>
      </c>
      <c r="G1438" s="171">
        <f t="shared" si="156"/>
        <v>0</v>
      </c>
      <c r="H1438" s="1"/>
    </row>
    <row r="1439" spans="1:8" ht="25.5" customHeight="1">
      <c r="A1439" s="157">
        <f t="shared" si="159"/>
        <v>1273</v>
      </c>
      <c r="B1439" s="139"/>
      <c r="C1439" s="14"/>
      <c r="D1439" s="23"/>
      <c r="E1439" s="165">
        <f t="shared" si="158"/>
        <v>0</v>
      </c>
      <c r="F1439" s="150">
        <v>0</v>
      </c>
      <c r="G1439" s="171">
        <f t="shared" si="156"/>
        <v>0</v>
      </c>
      <c r="H1439" s="1"/>
    </row>
    <row r="1440" spans="1:8" ht="25.5" customHeight="1">
      <c r="A1440" s="157">
        <f t="shared" si="159"/>
        <v>1274</v>
      </c>
      <c r="B1440" s="139"/>
      <c r="C1440" s="14"/>
      <c r="D1440" s="23"/>
      <c r="E1440" s="165">
        <f t="shared" si="158"/>
        <v>0</v>
      </c>
      <c r="F1440" s="150">
        <v>0</v>
      </c>
      <c r="G1440" s="171">
        <f t="shared" si="156"/>
        <v>0</v>
      </c>
      <c r="H1440" s="1"/>
    </row>
    <row r="1441" spans="1:18" ht="25.5" customHeight="1">
      <c r="A1441" s="157">
        <f t="shared" si="159"/>
        <v>1275</v>
      </c>
      <c r="B1441" s="139"/>
      <c r="C1441" s="14"/>
      <c r="D1441" s="23"/>
      <c r="E1441" s="165">
        <f t="shared" si="158"/>
        <v>0</v>
      </c>
      <c r="F1441" s="150">
        <v>0</v>
      </c>
      <c r="G1441" s="171">
        <f t="shared" si="156"/>
        <v>0</v>
      </c>
      <c r="H1441" s="1"/>
    </row>
    <row r="1442" spans="1:18" ht="25.5" customHeight="1">
      <c r="A1442" s="157">
        <f t="shared" si="159"/>
        <v>1276</v>
      </c>
      <c r="B1442" s="139"/>
      <c r="C1442" s="14"/>
      <c r="D1442" s="23"/>
      <c r="E1442" s="165">
        <f t="shared" si="158"/>
        <v>0</v>
      </c>
      <c r="F1442" s="150">
        <v>0</v>
      </c>
      <c r="G1442" s="171">
        <f t="shared" si="156"/>
        <v>0</v>
      </c>
      <c r="H1442" s="1"/>
    </row>
    <row r="1443" spans="1:18" ht="25.5" customHeight="1">
      <c r="A1443" s="157">
        <f>A1442+1</f>
        <v>1277</v>
      </c>
      <c r="B1443" s="139"/>
      <c r="C1443" s="14"/>
      <c r="D1443" s="23"/>
      <c r="E1443" s="165">
        <f t="shared" si="158"/>
        <v>0</v>
      </c>
      <c r="F1443" s="150">
        <v>0</v>
      </c>
      <c r="G1443" s="171">
        <f t="shared" si="156"/>
        <v>0</v>
      </c>
      <c r="H1443" s="1"/>
    </row>
    <row r="1444" spans="1:18" ht="25.5" customHeight="1">
      <c r="A1444" s="157">
        <f>A1443+1</f>
        <v>1278</v>
      </c>
      <c r="B1444" s="139"/>
      <c r="C1444" s="14"/>
      <c r="D1444" s="23"/>
      <c r="E1444" s="165">
        <f t="shared" si="158"/>
        <v>0</v>
      </c>
      <c r="F1444" s="150">
        <v>0</v>
      </c>
      <c r="G1444" s="171">
        <f t="shared" si="156"/>
        <v>0</v>
      </c>
      <c r="H1444" s="1"/>
    </row>
    <row r="1445" spans="1:18" ht="25.5" customHeight="1">
      <c r="A1445" s="157">
        <f t="shared" ref="A1445:A1446" si="160">A1444+1</f>
        <v>1279</v>
      </c>
      <c r="B1445" s="139"/>
      <c r="C1445" s="14"/>
      <c r="D1445" s="23"/>
      <c r="E1445" s="165">
        <f t="shared" si="158"/>
        <v>0</v>
      </c>
      <c r="F1445" s="150">
        <v>0</v>
      </c>
      <c r="G1445" s="171">
        <f t="shared" si="156"/>
        <v>0</v>
      </c>
      <c r="H1445" s="1"/>
    </row>
    <row r="1446" spans="1:18" ht="25.5" customHeight="1" thickBot="1">
      <c r="A1446" s="157">
        <f t="shared" si="160"/>
        <v>1280</v>
      </c>
      <c r="B1446" s="139"/>
      <c r="C1446" s="14"/>
      <c r="D1446" s="23"/>
      <c r="E1446" s="165">
        <f t="shared" si="158"/>
        <v>0</v>
      </c>
      <c r="F1446" s="151">
        <v>0</v>
      </c>
      <c r="G1446" s="171">
        <f t="shared" si="156"/>
        <v>0</v>
      </c>
      <c r="H1446" s="1"/>
    </row>
    <row r="1447" spans="1:18" s="8" customFormat="1" ht="25.5" customHeight="1" thickBot="1">
      <c r="A1447" s="147"/>
      <c r="B1447" s="143"/>
      <c r="C1447" s="141"/>
      <c r="D1447" s="142"/>
      <c r="E1447" s="166" t="s">
        <v>75</v>
      </c>
      <c r="F1447" s="152">
        <f>SUM(F1407:F1446)</f>
        <v>0</v>
      </c>
      <c r="G1447" s="172">
        <f>SUM(G1407:G1446)</f>
        <v>0</v>
      </c>
    </row>
    <row r="1448" spans="1:18">
      <c r="B1448" s="145"/>
      <c r="C1448" s="146"/>
      <c r="D1448" s="146"/>
      <c r="E1448" s="167"/>
      <c r="F1448" s="153"/>
      <c r="G1448" s="167"/>
    </row>
    <row r="1449" spans="1:18" s="8" customFormat="1" ht="30" customHeight="1">
      <c r="A1449" s="156"/>
      <c r="B1449" s="253" t="s">
        <v>79</v>
      </c>
      <c r="C1449" s="254"/>
      <c r="D1449" s="158"/>
      <c r="E1449" s="163"/>
      <c r="F1449" s="3"/>
      <c r="G1449" s="162"/>
      <c r="H1449" s="106"/>
      <c r="J1449" s="31"/>
      <c r="K1449" s="31"/>
      <c r="L1449" s="31"/>
      <c r="M1449" s="31"/>
      <c r="N1449" s="31"/>
      <c r="O1449" s="31"/>
      <c r="P1449" s="31"/>
      <c r="Q1449" s="31"/>
    </row>
    <row r="1450" spans="1:18" s="8" customFormat="1" ht="30" customHeight="1">
      <c r="A1450" s="156"/>
      <c r="B1450" s="260"/>
      <c r="C1450" s="261"/>
      <c r="D1450" s="261"/>
      <c r="E1450" s="262"/>
      <c r="F1450" s="7"/>
      <c r="G1450" s="170"/>
      <c r="H1450" s="106"/>
      <c r="J1450" s="31"/>
      <c r="K1450" s="31"/>
      <c r="L1450" s="31"/>
      <c r="M1450" s="31"/>
      <c r="N1450" s="31"/>
      <c r="O1450" s="31"/>
      <c r="P1450" s="31"/>
      <c r="Q1450" s="31"/>
    </row>
    <row r="1451" spans="1:18" s="8" customFormat="1" ht="54" customHeight="1">
      <c r="A1451" s="48" t="s">
        <v>2</v>
      </c>
      <c r="B1451" s="138" t="s">
        <v>5</v>
      </c>
      <c r="C1451" s="48" t="s">
        <v>6</v>
      </c>
      <c r="D1451" s="48" t="s">
        <v>78</v>
      </c>
      <c r="E1451" s="164" t="s">
        <v>76</v>
      </c>
      <c r="F1451" s="149" t="s">
        <v>74</v>
      </c>
      <c r="G1451" s="164" t="s">
        <v>77</v>
      </c>
      <c r="H1451" s="159"/>
      <c r="J1451" s="32"/>
      <c r="K1451" s="32"/>
      <c r="L1451" s="32"/>
      <c r="M1451" s="32"/>
      <c r="N1451" s="32"/>
      <c r="O1451" s="32"/>
      <c r="P1451" s="32"/>
      <c r="Q1451" s="32"/>
    </row>
    <row r="1452" spans="1:18" ht="25.5" customHeight="1">
      <c r="A1452" s="157">
        <f>A1446+1</f>
        <v>1281</v>
      </c>
      <c r="B1452" s="139"/>
      <c r="C1452" s="14"/>
      <c r="D1452" s="23"/>
      <c r="E1452" s="165">
        <v>0</v>
      </c>
      <c r="F1452" s="150">
        <v>0</v>
      </c>
      <c r="G1452" s="171">
        <f t="shared" ref="G1452:G1491" si="161">E1452*(HOUR(F1452)+DAY(F1452)*24+MINUTE(F1452)/60)</f>
        <v>0</v>
      </c>
      <c r="H1452" s="1"/>
      <c r="J1452" s="140"/>
      <c r="K1452" s="33"/>
      <c r="L1452" s="33"/>
      <c r="M1452" s="33"/>
      <c r="N1452" s="33"/>
      <c r="O1452" s="33"/>
      <c r="P1452" s="33"/>
      <c r="Q1452" s="33"/>
      <c r="R1452" s="8"/>
    </row>
    <row r="1453" spans="1:18" ht="25.5" customHeight="1">
      <c r="A1453" s="157">
        <f>A1452+1</f>
        <v>1282</v>
      </c>
      <c r="B1453" s="139"/>
      <c r="C1453" s="14"/>
      <c r="D1453" s="23"/>
      <c r="E1453" s="165">
        <f>E1452</f>
        <v>0</v>
      </c>
      <c r="F1453" s="150">
        <v>0</v>
      </c>
      <c r="G1453" s="171">
        <f t="shared" si="161"/>
        <v>0</v>
      </c>
      <c r="H1453" s="1"/>
      <c r="J1453" s="34"/>
      <c r="K1453" s="34"/>
      <c r="L1453" s="34"/>
      <c r="M1453" s="34"/>
      <c r="N1453" s="34"/>
      <c r="O1453" s="34"/>
      <c r="P1453" s="34"/>
      <c r="Q1453" s="34"/>
      <c r="R1453" s="8"/>
    </row>
    <row r="1454" spans="1:18" ht="25.5" customHeight="1">
      <c r="A1454" s="157">
        <f t="shared" ref="A1454:A1464" si="162">A1453+1</f>
        <v>1283</v>
      </c>
      <c r="B1454" s="139"/>
      <c r="C1454" s="14"/>
      <c r="D1454" s="23"/>
      <c r="E1454" s="165">
        <f t="shared" ref="E1454:E1491" si="163">E1453</f>
        <v>0</v>
      </c>
      <c r="F1454" s="150">
        <v>0</v>
      </c>
      <c r="G1454" s="171">
        <f t="shared" si="161"/>
        <v>0</v>
      </c>
      <c r="H1454" s="1"/>
      <c r="J1454" s="35"/>
      <c r="K1454" s="35"/>
      <c r="L1454" s="31"/>
      <c r="M1454" s="31"/>
      <c r="N1454" s="31"/>
      <c r="O1454" s="31"/>
      <c r="P1454" s="31"/>
      <c r="Q1454" s="31"/>
      <c r="R1454" s="8"/>
    </row>
    <row r="1455" spans="1:18" ht="25.5" customHeight="1">
      <c r="A1455" s="157">
        <f t="shared" si="162"/>
        <v>1284</v>
      </c>
      <c r="B1455" s="139"/>
      <c r="C1455" s="14"/>
      <c r="D1455" s="23"/>
      <c r="E1455" s="165">
        <f t="shared" si="163"/>
        <v>0</v>
      </c>
      <c r="F1455" s="150">
        <v>0</v>
      </c>
      <c r="G1455" s="171">
        <f t="shared" si="161"/>
        <v>0</v>
      </c>
      <c r="H1455" s="1"/>
      <c r="J1455" s="35"/>
      <c r="K1455" s="35"/>
      <c r="L1455" s="31"/>
      <c r="M1455" s="31"/>
      <c r="N1455" s="31"/>
      <c r="O1455" s="31"/>
      <c r="P1455" s="31"/>
      <c r="Q1455" s="31"/>
      <c r="R1455" s="8"/>
    </row>
    <row r="1456" spans="1:18" ht="25.5" customHeight="1">
      <c r="A1456" s="157">
        <f t="shared" si="162"/>
        <v>1285</v>
      </c>
      <c r="B1456" s="139"/>
      <c r="C1456" s="14"/>
      <c r="D1456" s="23"/>
      <c r="E1456" s="165">
        <f t="shared" si="163"/>
        <v>0</v>
      </c>
      <c r="F1456" s="150">
        <v>0</v>
      </c>
      <c r="G1456" s="171">
        <f t="shared" si="161"/>
        <v>0</v>
      </c>
      <c r="H1456" s="1"/>
      <c r="J1456" s="35"/>
      <c r="K1456" s="31"/>
      <c r="L1456" s="31"/>
      <c r="M1456" s="31"/>
      <c r="N1456" s="31"/>
      <c r="O1456" s="31"/>
      <c r="P1456" s="31"/>
      <c r="Q1456" s="31"/>
      <c r="R1456" s="8"/>
    </row>
    <row r="1457" spans="1:18" ht="25.5" customHeight="1">
      <c r="A1457" s="157">
        <f t="shared" si="162"/>
        <v>1286</v>
      </c>
      <c r="B1457" s="139"/>
      <c r="C1457" s="14"/>
      <c r="D1457" s="23"/>
      <c r="E1457" s="165">
        <f t="shared" si="163"/>
        <v>0</v>
      </c>
      <c r="F1457" s="150">
        <v>0</v>
      </c>
      <c r="G1457" s="171">
        <f t="shared" si="161"/>
        <v>0</v>
      </c>
      <c r="H1457" s="1"/>
      <c r="J1457" s="35"/>
      <c r="K1457" s="35"/>
      <c r="L1457" s="31"/>
      <c r="M1457" s="31"/>
      <c r="N1457" s="31"/>
      <c r="O1457" s="31"/>
      <c r="P1457" s="31"/>
      <c r="Q1457" s="31"/>
      <c r="R1457" s="8"/>
    </row>
    <row r="1458" spans="1:18" ht="25.5" customHeight="1">
      <c r="A1458" s="157">
        <f t="shared" si="162"/>
        <v>1287</v>
      </c>
      <c r="B1458" s="139"/>
      <c r="C1458" s="14"/>
      <c r="D1458" s="23"/>
      <c r="E1458" s="165">
        <f t="shared" si="163"/>
        <v>0</v>
      </c>
      <c r="F1458" s="150">
        <v>0</v>
      </c>
      <c r="G1458" s="171">
        <f t="shared" si="161"/>
        <v>0</v>
      </c>
      <c r="H1458" s="1"/>
      <c r="J1458" s="31"/>
      <c r="K1458" s="31"/>
      <c r="L1458" s="31"/>
      <c r="M1458" s="31"/>
      <c r="N1458" s="31"/>
      <c r="O1458" s="31"/>
      <c r="P1458" s="31"/>
      <c r="Q1458" s="31"/>
      <c r="R1458" s="8"/>
    </row>
    <row r="1459" spans="1:18" ht="25.5" customHeight="1">
      <c r="A1459" s="157">
        <f t="shared" si="162"/>
        <v>1288</v>
      </c>
      <c r="B1459" s="139"/>
      <c r="C1459" s="14"/>
      <c r="D1459" s="23"/>
      <c r="E1459" s="165">
        <f t="shared" si="163"/>
        <v>0</v>
      </c>
      <c r="F1459" s="150">
        <v>0</v>
      </c>
      <c r="G1459" s="171">
        <f t="shared" si="161"/>
        <v>0</v>
      </c>
      <c r="H1459" s="1"/>
    </row>
    <row r="1460" spans="1:18" ht="25.5" customHeight="1">
      <c r="A1460" s="157">
        <f t="shared" si="162"/>
        <v>1289</v>
      </c>
      <c r="B1460" s="139"/>
      <c r="C1460" s="14"/>
      <c r="D1460" s="23"/>
      <c r="E1460" s="165">
        <f t="shared" si="163"/>
        <v>0</v>
      </c>
      <c r="F1460" s="150">
        <v>0</v>
      </c>
      <c r="G1460" s="171">
        <f t="shared" si="161"/>
        <v>0</v>
      </c>
      <c r="H1460" s="1"/>
    </row>
    <row r="1461" spans="1:18" ht="25.5" customHeight="1">
      <c r="A1461" s="157">
        <f t="shared" si="162"/>
        <v>1290</v>
      </c>
      <c r="B1461" s="139"/>
      <c r="C1461" s="14"/>
      <c r="D1461" s="23"/>
      <c r="E1461" s="165">
        <f t="shared" si="163"/>
        <v>0</v>
      </c>
      <c r="F1461" s="150">
        <v>0</v>
      </c>
      <c r="G1461" s="171">
        <f t="shared" si="161"/>
        <v>0</v>
      </c>
      <c r="H1461" s="1"/>
    </row>
    <row r="1462" spans="1:18" ht="25.5" customHeight="1">
      <c r="A1462" s="157">
        <f t="shared" si="162"/>
        <v>1291</v>
      </c>
      <c r="B1462" s="139"/>
      <c r="C1462" s="14"/>
      <c r="D1462" s="23"/>
      <c r="E1462" s="165">
        <f t="shared" si="163"/>
        <v>0</v>
      </c>
      <c r="F1462" s="150">
        <v>0</v>
      </c>
      <c r="G1462" s="171">
        <f t="shared" si="161"/>
        <v>0</v>
      </c>
      <c r="H1462" s="1"/>
    </row>
    <row r="1463" spans="1:18" ht="25.5" customHeight="1">
      <c r="A1463" s="157">
        <f t="shared" si="162"/>
        <v>1292</v>
      </c>
      <c r="B1463" s="139"/>
      <c r="C1463" s="14"/>
      <c r="D1463" s="23"/>
      <c r="E1463" s="165">
        <f t="shared" si="163"/>
        <v>0</v>
      </c>
      <c r="F1463" s="150">
        <v>0</v>
      </c>
      <c r="G1463" s="171">
        <f t="shared" si="161"/>
        <v>0</v>
      </c>
      <c r="H1463" s="1"/>
    </row>
    <row r="1464" spans="1:18" ht="25.5" customHeight="1">
      <c r="A1464" s="157">
        <f t="shared" si="162"/>
        <v>1293</v>
      </c>
      <c r="B1464" s="139"/>
      <c r="C1464" s="14"/>
      <c r="D1464" s="23"/>
      <c r="E1464" s="165">
        <f t="shared" si="163"/>
        <v>0</v>
      </c>
      <c r="F1464" s="150">
        <v>0</v>
      </c>
      <c r="G1464" s="171">
        <f t="shared" si="161"/>
        <v>0</v>
      </c>
      <c r="H1464" s="1"/>
    </row>
    <row r="1465" spans="1:18" ht="25.5" customHeight="1">
      <c r="A1465" s="157">
        <f>A1464+1</f>
        <v>1294</v>
      </c>
      <c r="B1465" s="139"/>
      <c r="C1465" s="14"/>
      <c r="D1465" s="23"/>
      <c r="E1465" s="165">
        <f t="shared" si="163"/>
        <v>0</v>
      </c>
      <c r="F1465" s="150">
        <v>0</v>
      </c>
      <c r="G1465" s="171">
        <f t="shared" si="161"/>
        <v>0</v>
      </c>
      <c r="H1465" s="1"/>
    </row>
    <row r="1466" spans="1:18" ht="25.5" customHeight="1">
      <c r="A1466" s="157">
        <f>A1465+1</f>
        <v>1295</v>
      </c>
      <c r="B1466" s="139"/>
      <c r="C1466" s="14"/>
      <c r="D1466" s="23"/>
      <c r="E1466" s="165">
        <f t="shared" si="163"/>
        <v>0</v>
      </c>
      <c r="F1466" s="150">
        <v>0</v>
      </c>
      <c r="G1466" s="171">
        <f t="shared" si="161"/>
        <v>0</v>
      </c>
      <c r="H1466" s="1"/>
    </row>
    <row r="1467" spans="1:18" ht="25.5" customHeight="1">
      <c r="A1467" s="157">
        <f t="shared" ref="A1467:A1487" si="164">A1466+1</f>
        <v>1296</v>
      </c>
      <c r="B1467" s="139"/>
      <c r="C1467" s="14"/>
      <c r="D1467" s="23"/>
      <c r="E1467" s="165">
        <f t="shared" si="163"/>
        <v>0</v>
      </c>
      <c r="F1467" s="150">
        <v>0</v>
      </c>
      <c r="G1467" s="171">
        <f t="shared" si="161"/>
        <v>0</v>
      </c>
      <c r="H1467" s="1"/>
    </row>
    <row r="1468" spans="1:18" ht="25.5" customHeight="1">
      <c r="A1468" s="157">
        <f t="shared" si="164"/>
        <v>1297</v>
      </c>
      <c r="B1468" s="139"/>
      <c r="C1468" s="14"/>
      <c r="D1468" s="23"/>
      <c r="E1468" s="165">
        <f t="shared" si="163"/>
        <v>0</v>
      </c>
      <c r="F1468" s="150">
        <v>0</v>
      </c>
      <c r="G1468" s="171">
        <f t="shared" si="161"/>
        <v>0</v>
      </c>
      <c r="H1468" s="1"/>
    </row>
    <row r="1469" spans="1:18" ht="25.5" customHeight="1">
      <c r="A1469" s="157">
        <f t="shared" si="164"/>
        <v>1298</v>
      </c>
      <c r="B1469" s="139"/>
      <c r="C1469" s="14"/>
      <c r="D1469" s="23"/>
      <c r="E1469" s="165">
        <f t="shared" si="163"/>
        <v>0</v>
      </c>
      <c r="F1469" s="150">
        <v>0</v>
      </c>
      <c r="G1469" s="171">
        <f t="shared" si="161"/>
        <v>0</v>
      </c>
      <c r="H1469" s="1"/>
    </row>
    <row r="1470" spans="1:18" ht="25.5" customHeight="1">
      <c r="A1470" s="157">
        <f t="shared" si="164"/>
        <v>1299</v>
      </c>
      <c r="B1470" s="139"/>
      <c r="C1470" s="14"/>
      <c r="D1470" s="23"/>
      <c r="E1470" s="165">
        <f t="shared" si="163"/>
        <v>0</v>
      </c>
      <c r="F1470" s="150">
        <v>0</v>
      </c>
      <c r="G1470" s="171">
        <f t="shared" si="161"/>
        <v>0</v>
      </c>
      <c r="H1470" s="1"/>
    </row>
    <row r="1471" spans="1:18" ht="25.5" customHeight="1">
      <c r="A1471" s="157">
        <f t="shared" si="164"/>
        <v>1300</v>
      </c>
      <c r="B1471" s="139"/>
      <c r="C1471" s="14"/>
      <c r="D1471" s="23"/>
      <c r="E1471" s="165">
        <f t="shared" si="163"/>
        <v>0</v>
      </c>
      <c r="F1471" s="150">
        <v>0</v>
      </c>
      <c r="G1471" s="171">
        <f t="shared" si="161"/>
        <v>0</v>
      </c>
      <c r="H1471" s="1"/>
    </row>
    <row r="1472" spans="1:18" ht="25.5" customHeight="1">
      <c r="A1472" s="157">
        <f t="shared" si="164"/>
        <v>1301</v>
      </c>
      <c r="B1472" s="139"/>
      <c r="C1472" s="14"/>
      <c r="D1472" s="23"/>
      <c r="E1472" s="165">
        <f t="shared" si="163"/>
        <v>0</v>
      </c>
      <c r="F1472" s="150">
        <v>0</v>
      </c>
      <c r="G1472" s="171">
        <f t="shared" si="161"/>
        <v>0</v>
      </c>
      <c r="H1472" s="1"/>
    </row>
    <row r="1473" spans="1:8" ht="25.5" customHeight="1">
      <c r="A1473" s="157">
        <f t="shared" si="164"/>
        <v>1302</v>
      </c>
      <c r="B1473" s="139"/>
      <c r="C1473" s="14"/>
      <c r="D1473" s="23"/>
      <c r="E1473" s="165">
        <f t="shared" si="163"/>
        <v>0</v>
      </c>
      <c r="F1473" s="150">
        <v>0</v>
      </c>
      <c r="G1473" s="171">
        <f t="shared" si="161"/>
        <v>0</v>
      </c>
      <c r="H1473" s="1"/>
    </row>
    <row r="1474" spans="1:8" ht="25.5" customHeight="1">
      <c r="A1474" s="157">
        <f t="shared" si="164"/>
        <v>1303</v>
      </c>
      <c r="B1474" s="139"/>
      <c r="C1474" s="14"/>
      <c r="D1474" s="23"/>
      <c r="E1474" s="165">
        <f t="shared" si="163"/>
        <v>0</v>
      </c>
      <c r="F1474" s="150">
        <v>0</v>
      </c>
      <c r="G1474" s="171">
        <f t="shared" si="161"/>
        <v>0</v>
      </c>
      <c r="H1474" s="1"/>
    </row>
    <row r="1475" spans="1:8" ht="25.5" customHeight="1">
      <c r="A1475" s="157">
        <f t="shared" si="164"/>
        <v>1304</v>
      </c>
      <c r="B1475" s="139"/>
      <c r="C1475" s="14"/>
      <c r="D1475" s="23"/>
      <c r="E1475" s="165">
        <f t="shared" si="163"/>
        <v>0</v>
      </c>
      <c r="F1475" s="150">
        <v>0</v>
      </c>
      <c r="G1475" s="171">
        <f t="shared" si="161"/>
        <v>0</v>
      </c>
      <c r="H1475" s="1"/>
    </row>
    <row r="1476" spans="1:8" ht="25.5" customHeight="1">
      <c r="A1476" s="157">
        <f t="shared" si="164"/>
        <v>1305</v>
      </c>
      <c r="B1476" s="139"/>
      <c r="C1476" s="14"/>
      <c r="D1476" s="23"/>
      <c r="E1476" s="165">
        <f t="shared" si="163"/>
        <v>0</v>
      </c>
      <c r="F1476" s="150">
        <v>0</v>
      </c>
      <c r="G1476" s="171">
        <f t="shared" si="161"/>
        <v>0</v>
      </c>
      <c r="H1476" s="1"/>
    </row>
    <row r="1477" spans="1:8" ht="25.5" customHeight="1">
      <c r="A1477" s="157">
        <f t="shared" si="164"/>
        <v>1306</v>
      </c>
      <c r="B1477" s="139"/>
      <c r="C1477" s="14"/>
      <c r="D1477" s="23"/>
      <c r="E1477" s="165">
        <f t="shared" si="163"/>
        <v>0</v>
      </c>
      <c r="F1477" s="150">
        <v>0</v>
      </c>
      <c r="G1477" s="171">
        <f t="shared" si="161"/>
        <v>0</v>
      </c>
      <c r="H1477" s="1"/>
    </row>
    <row r="1478" spans="1:8" ht="25.5" customHeight="1">
      <c r="A1478" s="157">
        <f t="shared" si="164"/>
        <v>1307</v>
      </c>
      <c r="B1478" s="139"/>
      <c r="C1478" s="14"/>
      <c r="D1478" s="23"/>
      <c r="E1478" s="165">
        <f t="shared" si="163"/>
        <v>0</v>
      </c>
      <c r="F1478" s="150">
        <v>0</v>
      </c>
      <c r="G1478" s="171">
        <f t="shared" si="161"/>
        <v>0</v>
      </c>
      <c r="H1478" s="1"/>
    </row>
    <row r="1479" spans="1:8" ht="25.5" customHeight="1">
      <c r="A1479" s="157">
        <f t="shared" si="164"/>
        <v>1308</v>
      </c>
      <c r="B1479" s="139"/>
      <c r="C1479" s="14"/>
      <c r="D1479" s="23"/>
      <c r="E1479" s="165">
        <f t="shared" si="163"/>
        <v>0</v>
      </c>
      <c r="F1479" s="150">
        <v>0</v>
      </c>
      <c r="G1479" s="171">
        <f t="shared" si="161"/>
        <v>0</v>
      </c>
      <c r="H1479" s="1"/>
    </row>
    <row r="1480" spans="1:8" ht="25.5" customHeight="1">
      <c r="A1480" s="157">
        <f t="shared" si="164"/>
        <v>1309</v>
      </c>
      <c r="B1480" s="139"/>
      <c r="C1480" s="14"/>
      <c r="D1480" s="23"/>
      <c r="E1480" s="165">
        <f t="shared" si="163"/>
        <v>0</v>
      </c>
      <c r="F1480" s="150">
        <v>0</v>
      </c>
      <c r="G1480" s="171">
        <f t="shared" si="161"/>
        <v>0</v>
      </c>
      <c r="H1480" s="1"/>
    </row>
    <row r="1481" spans="1:8" ht="25.5" customHeight="1">
      <c r="A1481" s="157">
        <f t="shared" si="164"/>
        <v>1310</v>
      </c>
      <c r="B1481" s="139"/>
      <c r="C1481" s="14"/>
      <c r="D1481" s="23"/>
      <c r="E1481" s="165">
        <f t="shared" si="163"/>
        <v>0</v>
      </c>
      <c r="F1481" s="150">
        <v>0</v>
      </c>
      <c r="G1481" s="171">
        <f t="shared" si="161"/>
        <v>0</v>
      </c>
      <c r="H1481" s="1"/>
    </row>
    <row r="1482" spans="1:8" ht="25.5" customHeight="1">
      <c r="A1482" s="157">
        <f t="shared" si="164"/>
        <v>1311</v>
      </c>
      <c r="B1482" s="139"/>
      <c r="C1482" s="14"/>
      <c r="D1482" s="23"/>
      <c r="E1482" s="165">
        <f t="shared" si="163"/>
        <v>0</v>
      </c>
      <c r="F1482" s="150">
        <v>0</v>
      </c>
      <c r="G1482" s="171">
        <f t="shared" si="161"/>
        <v>0</v>
      </c>
      <c r="H1482" s="1"/>
    </row>
    <row r="1483" spans="1:8" ht="25.5" customHeight="1">
      <c r="A1483" s="157">
        <f t="shared" si="164"/>
        <v>1312</v>
      </c>
      <c r="B1483" s="139"/>
      <c r="C1483" s="14"/>
      <c r="D1483" s="23"/>
      <c r="E1483" s="165">
        <f t="shared" si="163"/>
        <v>0</v>
      </c>
      <c r="F1483" s="150">
        <v>0</v>
      </c>
      <c r="G1483" s="171">
        <f t="shared" si="161"/>
        <v>0</v>
      </c>
      <c r="H1483" s="1"/>
    </row>
    <row r="1484" spans="1:8" ht="25.5" customHeight="1">
      <c r="A1484" s="157">
        <f t="shared" si="164"/>
        <v>1313</v>
      </c>
      <c r="B1484" s="139"/>
      <c r="C1484" s="14"/>
      <c r="D1484" s="23"/>
      <c r="E1484" s="165">
        <f t="shared" si="163"/>
        <v>0</v>
      </c>
      <c r="F1484" s="150">
        <v>0</v>
      </c>
      <c r="G1484" s="171">
        <f t="shared" si="161"/>
        <v>0</v>
      </c>
      <c r="H1484" s="1"/>
    </row>
    <row r="1485" spans="1:8" ht="25.5" customHeight="1">
      <c r="A1485" s="157">
        <f t="shared" si="164"/>
        <v>1314</v>
      </c>
      <c r="B1485" s="139"/>
      <c r="C1485" s="14"/>
      <c r="D1485" s="23"/>
      <c r="E1485" s="165">
        <f t="shared" si="163"/>
        <v>0</v>
      </c>
      <c r="F1485" s="150">
        <v>0</v>
      </c>
      <c r="G1485" s="171">
        <f t="shared" si="161"/>
        <v>0</v>
      </c>
      <c r="H1485" s="1"/>
    </row>
    <row r="1486" spans="1:8" ht="25.5" customHeight="1">
      <c r="A1486" s="157">
        <f t="shared" si="164"/>
        <v>1315</v>
      </c>
      <c r="B1486" s="139"/>
      <c r="C1486" s="14"/>
      <c r="D1486" s="23"/>
      <c r="E1486" s="165">
        <f t="shared" si="163"/>
        <v>0</v>
      </c>
      <c r="F1486" s="150">
        <v>0</v>
      </c>
      <c r="G1486" s="171">
        <f t="shared" si="161"/>
        <v>0</v>
      </c>
      <c r="H1486" s="1"/>
    </row>
    <row r="1487" spans="1:8" ht="25.5" customHeight="1">
      <c r="A1487" s="157">
        <f t="shared" si="164"/>
        <v>1316</v>
      </c>
      <c r="B1487" s="139"/>
      <c r="C1487" s="14"/>
      <c r="D1487" s="23"/>
      <c r="E1487" s="165">
        <f t="shared" si="163"/>
        <v>0</v>
      </c>
      <c r="F1487" s="150">
        <v>0</v>
      </c>
      <c r="G1487" s="171">
        <f t="shared" si="161"/>
        <v>0</v>
      </c>
      <c r="H1487" s="1"/>
    </row>
    <row r="1488" spans="1:8" ht="25.5" customHeight="1">
      <c r="A1488" s="157">
        <f>A1487+1</f>
        <v>1317</v>
      </c>
      <c r="B1488" s="139"/>
      <c r="C1488" s="14"/>
      <c r="D1488" s="23"/>
      <c r="E1488" s="165">
        <f t="shared" si="163"/>
        <v>0</v>
      </c>
      <c r="F1488" s="150">
        <v>0</v>
      </c>
      <c r="G1488" s="171">
        <f t="shared" si="161"/>
        <v>0</v>
      </c>
      <c r="H1488" s="1"/>
    </row>
    <row r="1489" spans="1:18" ht="25.5" customHeight="1">
      <c r="A1489" s="157">
        <f>A1488+1</f>
        <v>1318</v>
      </c>
      <c r="B1489" s="139"/>
      <c r="C1489" s="14"/>
      <c r="D1489" s="23"/>
      <c r="E1489" s="165">
        <f t="shared" si="163"/>
        <v>0</v>
      </c>
      <c r="F1489" s="150">
        <v>0</v>
      </c>
      <c r="G1489" s="171">
        <f t="shared" si="161"/>
        <v>0</v>
      </c>
      <c r="H1489" s="1"/>
    </row>
    <row r="1490" spans="1:18" ht="25.5" customHeight="1">
      <c r="A1490" s="157">
        <f t="shared" ref="A1490:A1491" si="165">A1489+1</f>
        <v>1319</v>
      </c>
      <c r="B1490" s="139"/>
      <c r="C1490" s="14"/>
      <c r="D1490" s="23"/>
      <c r="E1490" s="165">
        <f t="shared" si="163"/>
        <v>0</v>
      </c>
      <c r="F1490" s="150">
        <v>0</v>
      </c>
      <c r="G1490" s="171">
        <f t="shared" si="161"/>
        <v>0</v>
      </c>
      <c r="H1490" s="1"/>
    </row>
    <row r="1491" spans="1:18" ht="25.5" customHeight="1" thickBot="1">
      <c r="A1491" s="157">
        <f t="shared" si="165"/>
        <v>1320</v>
      </c>
      <c r="B1491" s="139"/>
      <c r="C1491" s="14"/>
      <c r="D1491" s="23"/>
      <c r="E1491" s="165">
        <f t="shared" si="163"/>
        <v>0</v>
      </c>
      <c r="F1491" s="151">
        <v>0</v>
      </c>
      <c r="G1491" s="171">
        <f t="shared" si="161"/>
        <v>0</v>
      </c>
      <c r="H1491" s="1"/>
    </row>
    <row r="1492" spans="1:18" s="8" customFormat="1" ht="25.5" customHeight="1" thickBot="1">
      <c r="A1492" s="147"/>
      <c r="B1492" s="143"/>
      <c r="C1492" s="141"/>
      <c r="D1492" s="142"/>
      <c r="E1492" s="166" t="s">
        <v>75</v>
      </c>
      <c r="F1492" s="152">
        <f>SUM(F1452:F1491)</f>
        <v>0</v>
      </c>
      <c r="G1492" s="172">
        <f>SUM(G1452:G1491)</f>
        <v>0</v>
      </c>
    </row>
    <row r="1493" spans="1:18" ht="19.5" customHeight="1">
      <c r="B1493" s="145"/>
      <c r="C1493" s="146"/>
      <c r="D1493" s="146"/>
      <c r="E1493" s="167"/>
      <c r="F1493" s="153"/>
      <c r="G1493" s="167"/>
      <c r="H1493" s="1"/>
    </row>
    <row r="1494" spans="1:18" s="8" customFormat="1" ht="30" customHeight="1">
      <c r="A1494" s="156"/>
      <c r="B1494" s="253" t="s">
        <v>79</v>
      </c>
      <c r="C1494" s="254"/>
      <c r="D1494" s="158"/>
      <c r="E1494" s="163"/>
      <c r="F1494" s="3"/>
      <c r="G1494" s="162"/>
      <c r="H1494" s="106"/>
      <c r="J1494" s="31"/>
      <c r="K1494" s="31"/>
      <c r="L1494" s="31"/>
      <c r="M1494" s="31"/>
      <c r="N1494" s="31"/>
      <c r="O1494" s="31"/>
      <c r="P1494" s="31"/>
      <c r="Q1494" s="31"/>
    </row>
    <row r="1495" spans="1:18" s="8" customFormat="1" ht="30" customHeight="1">
      <c r="A1495" s="156"/>
      <c r="B1495" s="260"/>
      <c r="C1495" s="261"/>
      <c r="D1495" s="261"/>
      <c r="E1495" s="262"/>
      <c r="F1495" s="7"/>
      <c r="G1495" s="170"/>
      <c r="H1495" s="106"/>
      <c r="J1495" s="31"/>
      <c r="K1495" s="31"/>
      <c r="L1495" s="31"/>
      <c r="M1495" s="31"/>
      <c r="N1495" s="31"/>
      <c r="O1495" s="31"/>
      <c r="P1495" s="31"/>
      <c r="Q1495" s="31"/>
    </row>
    <row r="1496" spans="1:18" s="8" customFormat="1" ht="54" customHeight="1">
      <c r="A1496" s="48" t="s">
        <v>2</v>
      </c>
      <c r="B1496" s="138" t="s">
        <v>5</v>
      </c>
      <c r="C1496" s="48" t="s">
        <v>6</v>
      </c>
      <c r="D1496" s="48" t="s">
        <v>78</v>
      </c>
      <c r="E1496" s="164" t="s">
        <v>76</v>
      </c>
      <c r="F1496" s="149" t="s">
        <v>74</v>
      </c>
      <c r="G1496" s="164" t="s">
        <v>77</v>
      </c>
      <c r="H1496" s="159"/>
      <c r="J1496" s="32"/>
      <c r="K1496" s="32"/>
      <c r="L1496" s="32"/>
      <c r="M1496" s="32"/>
      <c r="N1496" s="32"/>
      <c r="O1496" s="32"/>
      <c r="P1496" s="32"/>
      <c r="Q1496" s="32"/>
    </row>
    <row r="1497" spans="1:18" ht="25.5" customHeight="1">
      <c r="A1497" s="157">
        <f>A1491+1</f>
        <v>1321</v>
      </c>
      <c r="B1497" s="139"/>
      <c r="C1497" s="14"/>
      <c r="D1497" s="23"/>
      <c r="E1497" s="165">
        <v>0</v>
      </c>
      <c r="F1497" s="150">
        <v>0</v>
      </c>
      <c r="G1497" s="171">
        <f t="shared" ref="G1497:G1536" si="166">E1497*(HOUR(F1497)+DAY(F1497)*24+MINUTE(F1497)/60)</f>
        <v>0</v>
      </c>
      <c r="H1497" s="1"/>
      <c r="J1497" s="140"/>
      <c r="K1497" s="33"/>
      <c r="L1497" s="33"/>
      <c r="M1497" s="33"/>
      <c r="N1497" s="33"/>
      <c r="O1497" s="33"/>
      <c r="P1497" s="33"/>
      <c r="Q1497" s="33"/>
      <c r="R1497" s="8"/>
    </row>
    <row r="1498" spans="1:18" ht="25.5" customHeight="1">
      <c r="A1498" s="157">
        <f>A1497+1</f>
        <v>1322</v>
      </c>
      <c r="B1498" s="139"/>
      <c r="C1498" s="14"/>
      <c r="D1498" s="23"/>
      <c r="E1498" s="165">
        <f>E1497</f>
        <v>0</v>
      </c>
      <c r="F1498" s="150">
        <v>0</v>
      </c>
      <c r="G1498" s="171">
        <f t="shared" si="166"/>
        <v>0</v>
      </c>
      <c r="H1498" s="1"/>
      <c r="J1498" s="34"/>
      <c r="K1498" s="34"/>
      <c r="L1498" s="34"/>
      <c r="M1498" s="34"/>
      <c r="N1498" s="34"/>
      <c r="O1498" s="34"/>
      <c r="P1498" s="34"/>
      <c r="Q1498" s="34"/>
      <c r="R1498" s="8"/>
    </row>
    <row r="1499" spans="1:18" ht="25.5" customHeight="1">
      <c r="A1499" s="157">
        <f t="shared" ref="A1499:A1509" si="167">A1498+1</f>
        <v>1323</v>
      </c>
      <c r="B1499" s="139"/>
      <c r="C1499" s="14"/>
      <c r="D1499" s="23"/>
      <c r="E1499" s="165">
        <f t="shared" ref="E1499:E1536" si="168">E1498</f>
        <v>0</v>
      </c>
      <c r="F1499" s="150">
        <v>0</v>
      </c>
      <c r="G1499" s="171">
        <f t="shared" si="166"/>
        <v>0</v>
      </c>
      <c r="H1499" s="1"/>
      <c r="J1499" s="35"/>
      <c r="K1499" s="35"/>
      <c r="L1499" s="31"/>
      <c r="M1499" s="31"/>
      <c r="N1499" s="31"/>
      <c r="O1499" s="31"/>
      <c r="P1499" s="31"/>
      <c r="Q1499" s="31"/>
      <c r="R1499" s="8"/>
    </row>
    <row r="1500" spans="1:18" ht="25.5" customHeight="1">
      <c r="A1500" s="157">
        <f t="shared" si="167"/>
        <v>1324</v>
      </c>
      <c r="B1500" s="139"/>
      <c r="C1500" s="14"/>
      <c r="D1500" s="23"/>
      <c r="E1500" s="165">
        <f t="shared" si="168"/>
        <v>0</v>
      </c>
      <c r="F1500" s="150">
        <v>0</v>
      </c>
      <c r="G1500" s="171">
        <f t="shared" si="166"/>
        <v>0</v>
      </c>
      <c r="H1500" s="1"/>
      <c r="J1500" s="35"/>
      <c r="K1500" s="35"/>
      <c r="L1500" s="31"/>
      <c r="M1500" s="31"/>
      <c r="N1500" s="31"/>
      <c r="O1500" s="31"/>
      <c r="P1500" s="31"/>
      <c r="Q1500" s="31"/>
      <c r="R1500" s="8"/>
    </row>
    <row r="1501" spans="1:18" ht="25.5" customHeight="1">
      <c r="A1501" s="157">
        <f t="shared" si="167"/>
        <v>1325</v>
      </c>
      <c r="B1501" s="139"/>
      <c r="C1501" s="14"/>
      <c r="D1501" s="23"/>
      <c r="E1501" s="165">
        <f t="shared" si="168"/>
        <v>0</v>
      </c>
      <c r="F1501" s="150">
        <v>0</v>
      </c>
      <c r="G1501" s="171">
        <f t="shared" si="166"/>
        <v>0</v>
      </c>
      <c r="H1501" s="1"/>
      <c r="J1501" s="35"/>
      <c r="K1501" s="31"/>
      <c r="L1501" s="31"/>
      <c r="M1501" s="31"/>
      <c r="N1501" s="31"/>
      <c r="O1501" s="31"/>
      <c r="P1501" s="31"/>
      <c r="Q1501" s="31"/>
      <c r="R1501" s="8"/>
    </row>
    <row r="1502" spans="1:18" ht="25.5" customHeight="1">
      <c r="A1502" s="157">
        <f t="shared" si="167"/>
        <v>1326</v>
      </c>
      <c r="B1502" s="139"/>
      <c r="C1502" s="14"/>
      <c r="D1502" s="23"/>
      <c r="E1502" s="165">
        <f t="shared" si="168"/>
        <v>0</v>
      </c>
      <c r="F1502" s="150">
        <v>0</v>
      </c>
      <c r="G1502" s="171">
        <f t="shared" si="166"/>
        <v>0</v>
      </c>
      <c r="H1502" s="1"/>
      <c r="J1502" s="35"/>
      <c r="K1502" s="35"/>
      <c r="L1502" s="31"/>
      <c r="M1502" s="31"/>
      <c r="N1502" s="31"/>
      <c r="O1502" s="31"/>
      <c r="P1502" s="31"/>
      <c r="Q1502" s="31"/>
      <c r="R1502" s="8"/>
    </row>
    <row r="1503" spans="1:18" ht="25.5" customHeight="1">
      <c r="A1503" s="157">
        <f t="shared" si="167"/>
        <v>1327</v>
      </c>
      <c r="B1503" s="139"/>
      <c r="C1503" s="14"/>
      <c r="D1503" s="23"/>
      <c r="E1503" s="165">
        <f t="shared" si="168"/>
        <v>0</v>
      </c>
      <c r="F1503" s="150">
        <v>0</v>
      </c>
      <c r="G1503" s="171">
        <f t="shared" si="166"/>
        <v>0</v>
      </c>
      <c r="H1503" s="1"/>
      <c r="J1503" s="31"/>
      <c r="K1503" s="31"/>
      <c r="L1503" s="31"/>
      <c r="M1503" s="31"/>
      <c r="N1503" s="31"/>
      <c r="O1503" s="31"/>
      <c r="P1503" s="31"/>
      <c r="Q1503" s="31"/>
      <c r="R1503" s="8"/>
    </row>
    <row r="1504" spans="1:18" ht="25.5" customHeight="1">
      <c r="A1504" s="157">
        <f t="shared" si="167"/>
        <v>1328</v>
      </c>
      <c r="B1504" s="139"/>
      <c r="C1504" s="14"/>
      <c r="D1504" s="23"/>
      <c r="E1504" s="165">
        <f t="shared" si="168"/>
        <v>0</v>
      </c>
      <c r="F1504" s="150">
        <v>0</v>
      </c>
      <c r="G1504" s="171">
        <f t="shared" si="166"/>
        <v>0</v>
      </c>
      <c r="H1504" s="1"/>
    </row>
    <row r="1505" spans="1:8" ht="25.5" customHeight="1">
      <c r="A1505" s="157">
        <f t="shared" si="167"/>
        <v>1329</v>
      </c>
      <c r="B1505" s="139"/>
      <c r="C1505" s="14"/>
      <c r="D1505" s="23"/>
      <c r="E1505" s="165">
        <f t="shared" si="168"/>
        <v>0</v>
      </c>
      <c r="F1505" s="150">
        <v>0</v>
      </c>
      <c r="G1505" s="171">
        <f t="shared" si="166"/>
        <v>0</v>
      </c>
      <c r="H1505" s="1"/>
    </row>
    <row r="1506" spans="1:8" ht="25.5" customHeight="1">
      <c r="A1506" s="157">
        <f t="shared" si="167"/>
        <v>1330</v>
      </c>
      <c r="B1506" s="139"/>
      <c r="C1506" s="14"/>
      <c r="D1506" s="23"/>
      <c r="E1506" s="165">
        <f t="shared" si="168"/>
        <v>0</v>
      </c>
      <c r="F1506" s="150">
        <v>0</v>
      </c>
      <c r="G1506" s="171">
        <f t="shared" si="166"/>
        <v>0</v>
      </c>
      <c r="H1506" s="1"/>
    </row>
    <row r="1507" spans="1:8" ht="25.5" customHeight="1">
      <c r="A1507" s="157">
        <f t="shared" si="167"/>
        <v>1331</v>
      </c>
      <c r="B1507" s="139"/>
      <c r="C1507" s="14"/>
      <c r="D1507" s="23"/>
      <c r="E1507" s="165">
        <f t="shared" si="168"/>
        <v>0</v>
      </c>
      <c r="F1507" s="150">
        <v>0</v>
      </c>
      <c r="G1507" s="171">
        <f t="shared" si="166"/>
        <v>0</v>
      </c>
      <c r="H1507" s="1"/>
    </row>
    <row r="1508" spans="1:8" ht="25.5" customHeight="1">
      <c r="A1508" s="157">
        <f t="shared" si="167"/>
        <v>1332</v>
      </c>
      <c r="B1508" s="139"/>
      <c r="C1508" s="14"/>
      <c r="D1508" s="23"/>
      <c r="E1508" s="165">
        <f t="shared" si="168"/>
        <v>0</v>
      </c>
      <c r="F1508" s="150">
        <v>0</v>
      </c>
      <c r="G1508" s="171">
        <f t="shared" si="166"/>
        <v>0</v>
      </c>
      <c r="H1508" s="1"/>
    </row>
    <row r="1509" spans="1:8" ht="25.5" customHeight="1">
      <c r="A1509" s="157">
        <f t="shared" si="167"/>
        <v>1333</v>
      </c>
      <c r="B1509" s="139"/>
      <c r="C1509" s="14"/>
      <c r="D1509" s="23"/>
      <c r="E1509" s="165">
        <f t="shared" si="168"/>
        <v>0</v>
      </c>
      <c r="F1509" s="150">
        <v>0</v>
      </c>
      <c r="G1509" s="171">
        <f t="shared" si="166"/>
        <v>0</v>
      </c>
      <c r="H1509" s="1"/>
    </row>
    <row r="1510" spans="1:8" ht="25.5" customHeight="1">
      <c r="A1510" s="157">
        <f>A1509+1</f>
        <v>1334</v>
      </c>
      <c r="B1510" s="139"/>
      <c r="C1510" s="14"/>
      <c r="D1510" s="23"/>
      <c r="E1510" s="165">
        <f t="shared" si="168"/>
        <v>0</v>
      </c>
      <c r="F1510" s="150">
        <v>0</v>
      </c>
      <c r="G1510" s="171">
        <f t="shared" si="166"/>
        <v>0</v>
      </c>
      <c r="H1510" s="1"/>
    </row>
    <row r="1511" spans="1:8" ht="25.5" customHeight="1">
      <c r="A1511" s="157">
        <f>A1510+1</f>
        <v>1335</v>
      </c>
      <c r="B1511" s="139"/>
      <c r="C1511" s="14"/>
      <c r="D1511" s="23"/>
      <c r="E1511" s="165">
        <f t="shared" si="168"/>
        <v>0</v>
      </c>
      <c r="F1511" s="150">
        <v>0</v>
      </c>
      <c r="G1511" s="171">
        <f t="shared" si="166"/>
        <v>0</v>
      </c>
      <c r="H1511" s="1"/>
    </row>
    <row r="1512" spans="1:8" ht="25.5" customHeight="1">
      <c r="A1512" s="157">
        <f t="shared" ref="A1512:A1532" si="169">A1511+1</f>
        <v>1336</v>
      </c>
      <c r="B1512" s="139"/>
      <c r="C1512" s="14"/>
      <c r="D1512" s="23"/>
      <c r="E1512" s="165">
        <f t="shared" si="168"/>
        <v>0</v>
      </c>
      <c r="F1512" s="150">
        <v>0</v>
      </c>
      <c r="G1512" s="171">
        <f t="shared" si="166"/>
        <v>0</v>
      </c>
      <c r="H1512" s="1"/>
    </row>
    <row r="1513" spans="1:8" ht="25.5" customHeight="1">
      <c r="A1513" s="157">
        <f t="shared" si="169"/>
        <v>1337</v>
      </c>
      <c r="B1513" s="139"/>
      <c r="C1513" s="14"/>
      <c r="D1513" s="23"/>
      <c r="E1513" s="165">
        <f t="shared" si="168"/>
        <v>0</v>
      </c>
      <c r="F1513" s="150">
        <v>0</v>
      </c>
      <c r="G1513" s="171">
        <f t="shared" si="166"/>
        <v>0</v>
      </c>
      <c r="H1513" s="1"/>
    </row>
    <row r="1514" spans="1:8" ht="25.5" customHeight="1">
      <c r="A1514" s="157">
        <f t="shared" si="169"/>
        <v>1338</v>
      </c>
      <c r="B1514" s="139"/>
      <c r="C1514" s="14"/>
      <c r="D1514" s="23"/>
      <c r="E1514" s="165">
        <f t="shared" si="168"/>
        <v>0</v>
      </c>
      <c r="F1514" s="150">
        <v>0</v>
      </c>
      <c r="G1514" s="171">
        <f t="shared" si="166"/>
        <v>0</v>
      </c>
      <c r="H1514" s="1"/>
    </row>
    <row r="1515" spans="1:8" ht="25.5" customHeight="1">
      <c r="A1515" s="157">
        <f t="shared" si="169"/>
        <v>1339</v>
      </c>
      <c r="B1515" s="139"/>
      <c r="C1515" s="14"/>
      <c r="D1515" s="23"/>
      <c r="E1515" s="165">
        <f t="shared" si="168"/>
        <v>0</v>
      </c>
      <c r="F1515" s="150">
        <v>0</v>
      </c>
      <c r="G1515" s="171">
        <f t="shared" si="166"/>
        <v>0</v>
      </c>
      <c r="H1515" s="1"/>
    </row>
    <row r="1516" spans="1:8" ht="25.5" customHeight="1">
      <c r="A1516" s="157">
        <f t="shared" si="169"/>
        <v>1340</v>
      </c>
      <c r="B1516" s="139"/>
      <c r="C1516" s="14"/>
      <c r="D1516" s="23"/>
      <c r="E1516" s="165">
        <f t="shared" si="168"/>
        <v>0</v>
      </c>
      <c r="F1516" s="150">
        <v>0</v>
      </c>
      <c r="G1516" s="171">
        <f t="shared" si="166"/>
        <v>0</v>
      </c>
      <c r="H1516" s="1"/>
    </row>
    <row r="1517" spans="1:8" ht="25.5" customHeight="1">
      <c r="A1517" s="157">
        <f t="shared" si="169"/>
        <v>1341</v>
      </c>
      <c r="B1517" s="139"/>
      <c r="C1517" s="14"/>
      <c r="D1517" s="23"/>
      <c r="E1517" s="165">
        <f t="shared" si="168"/>
        <v>0</v>
      </c>
      <c r="F1517" s="150">
        <v>0</v>
      </c>
      <c r="G1517" s="171">
        <f t="shared" si="166"/>
        <v>0</v>
      </c>
      <c r="H1517" s="1"/>
    </row>
    <row r="1518" spans="1:8" ht="25.5" customHeight="1">
      <c r="A1518" s="157">
        <f t="shared" si="169"/>
        <v>1342</v>
      </c>
      <c r="B1518" s="139"/>
      <c r="C1518" s="14"/>
      <c r="D1518" s="23"/>
      <c r="E1518" s="165">
        <f t="shared" si="168"/>
        <v>0</v>
      </c>
      <c r="F1518" s="150">
        <v>0</v>
      </c>
      <c r="G1518" s="171">
        <f t="shared" si="166"/>
        <v>0</v>
      </c>
      <c r="H1518" s="1"/>
    </row>
    <row r="1519" spans="1:8" ht="25.5" customHeight="1">
      <c r="A1519" s="157">
        <f t="shared" si="169"/>
        <v>1343</v>
      </c>
      <c r="B1519" s="139"/>
      <c r="C1519" s="14"/>
      <c r="D1519" s="23"/>
      <c r="E1519" s="165">
        <f t="shared" si="168"/>
        <v>0</v>
      </c>
      <c r="F1519" s="150">
        <v>0</v>
      </c>
      <c r="G1519" s="171">
        <f t="shared" si="166"/>
        <v>0</v>
      </c>
      <c r="H1519" s="1"/>
    </row>
    <row r="1520" spans="1:8" ht="25.5" customHeight="1">
      <c r="A1520" s="157">
        <f t="shared" si="169"/>
        <v>1344</v>
      </c>
      <c r="B1520" s="139"/>
      <c r="C1520" s="14"/>
      <c r="D1520" s="23"/>
      <c r="E1520" s="165">
        <f t="shared" si="168"/>
        <v>0</v>
      </c>
      <c r="F1520" s="150">
        <v>0</v>
      </c>
      <c r="G1520" s="171">
        <f t="shared" si="166"/>
        <v>0</v>
      </c>
      <c r="H1520" s="1"/>
    </row>
    <row r="1521" spans="1:8" ht="25.5" customHeight="1">
      <c r="A1521" s="157">
        <f t="shared" si="169"/>
        <v>1345</v>
      </c>
      <c r="B1521" s="139"/>
      <c r="C1521" s="14"/>
      <c r="D1521" s="23"/>
      <c r="E1521" s="165">
        <f t="shared" si="168"/>
        <v>0</v>
      </c>
      <c r="F1521" s="150">
        <v>0</v>
      </c>
      <c r="G1521" s="171">
        <f t="shared" si="166"/>
        <v>0</v>
      </c>
      <c r="H1521" s="1"/>
    </row>
    <row r="1522" spans="1:8" ht="25.5" customHeight="1">
      <c r="A1522" s="157">
        <f t="shared" si="169"/>
        <v>1346</v>
      </c>
      <c r="B1522" s="139"/>
      <c r="C1522" s="14"/>
      <c r="D1522" s="23"/>
      <c r="E1522" s="165">
        <f t="shared" si="168"/>
        <v>0</v>
      </c>
      <c r="F1522" s="150">
        <v>0</v>
      </c>
      <c r="G1522" s="171">
        <f t="shared" si="166"/>
        <v>0</v>
      </c>
      <c r="H1522" s="1"/>
    </row>
    <row r="1523" spans="1:8" ht="25.5" customHeight="1">
      <c r="A1523" s="157">
        <f t="shared" si="169"/>
        <v>1347</v>
      </c>
      <c r="B1523" s="139"/>
      <c r="C1523" s="14"/>
      <c r="D1523" s="23"/>
      <c r="E1523" s="165">
        <f t="shared" si="168"/>
        <v>0</v>
      </c>
      <c r="F1523" s="150">
        <v>0</v>
      </c>
      <c r="G1523" s="171">
        <f t="shared" si="166"/>
        <v>0</v>
      </c>
      <c r="H1523" s="1"/>
    </row>
    <row r="1524" spans="1:8" ht="25.5" customHeight="1">
      <c r="A1524" s="157">
        <f t="shared" si="169"/>
        <v>1348</v>
      </c>
      <c r="B1524" s="139"/>
      <c r="C1524" s="14"/>
      <c r="D1524" s="23"/>
      <c r="E1524" s="165">
        <f t="shared" si="168"/>
        <v>0</v>
      </c>
      <c r="F1524" s="150">
        <v>0</v>
      </c>
      <c r="G1524" s="171">
        <f t="shared" si="166"/>
        <v>0</v>
      </c>
      <c r="H1524" s="1"/>
    </row>
    <row r="1525" spans="1:8" ht="25.5" customHeight="1">
      <c r="A1525" s="157">
        <f t="shared" si="169"/>
        <v>1349</v>
      </c>
      <c r="B1525" s="139"/>
      <c r="C1525" s="14"/>
      <c r="D1525" s="23"/>
      <c r="E1525" s="165">
        <f t="shared" si="168"/>
        <v>0</v>
      </c>
      <c r="F1525" s="150">
        <v>0</v>
      </c>
      <c r="G1525" s="171">
        <f t="shared" si="166"/>
        <v>0</v>
      </c>
      <c r="H1525" s="1"/>
    </row>
    <row r="1526" spans="1:8" ht="25.5" customHeight="1">
      <c r="A1526" s="157">
        <f t="shared" si="169"/>
        <v>1350</v>
      </c>
      <c r="B1526" s="139"/>
      <c r="C1526" s="14"/>
      <c r="D1526" s="23"/>
      <c r="E1526" s="165">
        <f t="shared" si="168"/>
        <v>0</v>
      </c>
      <c r="F1526" s="150">
        <v>0</v>
      </c>
      <c r="G1526" s="171">
        <f t="shared" si="166"/>
        <v>0</v>
      </c>
      <c r="H1526" s="1"/>
    </row>
    <row r="1527" spans="1:8" ht="25.5" customHeight="1">
      <c r="A1527" s="157">
        <f t="shared" si="169"/>
        <v>1351</v>
      </c>
      <c r="B1527" s="139"/>
      <c r="C1527" s="14"/>
      <c r="D1527" s="23"/>
      <c r="E1527" s="165">
        <f t="shared" si="168"/>
        <v>0</v>
      </c>
      <c r="F1527" s="150">
        <v>0</v>
      </c>
      <c r="G1527" s="171">
        <f t="shared" si="166"/>
        <v>0</v>
      </c>
      <c r="H1527" s="1"/>
    </row>
    <row r="1528" spans="1:8" ht="25.5" customHeight="1">
      <c r="A1528" s="157">
        <f t="shared" si="169"/>
        <v>1352</v>
      </c>
      <c r="B1528" s="139"/>
      <c r="C1528" s="14"/>
      <c r="D1528" s="23"/>
      <c r="E1528" s="165">
        <f t="shared" si="168"/>
        <v>0</v>
      </c>
      <c r="F1528" s="150">
        <v>0</v>
      </c>
      <c r="G1528" s="171">
        <f t="shared" si="166"/>
        <v>0</v>
      </c>
      <c r="H1528" s="1"/>
    </row>
    <row r="1529" spans="1:8" ht="25.5" customHeight="1">
      <c r="A1529" s="157">
        <f t="shared" si="169"/>
        <v>1353</v>
      </c>
      <c r="B1529" s="139"/>
      <c r="C1529" s="14"/>
      <c r="D1529" s="23"/>
      <c r="E1529" s="165">
        <f t="shared" si="168"/>
        <v>0</v>
      </c>
      <c r="F1529" s="150">
        <v>0</v>
      </c>
      <c r="G1529" s="171">
        <f t="shared" si="166"/>
        <v>0</v>
      </c>
      <c r="H1529" s="1"/>
    </row>
    <row r="1530" spans="1:8" ht="25.5" customHeight="1">
      <c r="A1530" s="157">
        <f t="shared" si="169"/>
        <v>1354</v>
      </c>
      <c r="B1530" s="139"/>
      <c r="C1530" s="14"/>
      <c r="D1530" s="23"/>
      <c r="E1530" s="165">
        <f t="shared" si="168"/>
        <v>0</v>
      </c>
      <c r="F1530" s="150">
        <v>0</v>
      </c>
      <c r="G1530" s="171">
        <f t="shared" si="166"/>
        <v>0</v>
      </c>
      <c r="H1530" s="1"/>
    </row>
    <row r="1531" spans="1:8" ht="25.5" customHeight="1">
      <c r="A1531" s="157">
        <f t="shared" si="169"/>
        <v>1355</v>
      </c>
      <c r="B1531" s="139"/>
      <c r="C1531" s="14"/>
      <c r="D1531" s="23"/>
      <c r="E1531" s="165">
        <f t="shared" si="168"/>
        <v>0</v>
      </c>
      <c r="F1531" s="150">
        <v>0</v>
      </c>
      <c r="G1531" s="171">
        <f t="shared" si="166"/>
        <v>0</v>
      </c>
      <c r="H1531" s="1"/>
    </row>
    <row r="1532" spans="1:8" ht="25.5" customHeight="1">
      <c r="A1532" s="157">
        <f t="shared" si="169"/>
        <v>1356</v>
      </c>
      <c r="B1532" s="139"/>
      <c r="C1532" s="14"/>
      <c r="D1532" s="23"/>
      <c r="E1532" s="165">
        <f t="shared" si="168"/>
        <v>0</v>
      </c>
      <c r="F1532" s="150">
        <v>0</v>
      </c>
      <c r="G1532" s="171">
        <f t="shared" si="166"/>
        <v>0</v>
      </c>
      <c r="H1532" s="1"/>
    </row>
    <row r="1533" spans="1:8" ht="25.5" customHeight="1">
      <c r="A1533" s="157">
        <f>A1532+1</f>
        <v>1357</v>
      </c>
      <c r="B1533" s="139"/>
      <c r="C1533" s="14"/>
      <c r="D1533" s="23"/>
      <c r="E1533" s="165">
        <f t="shared" si="168"/>
        <v>0</v>
      </c>
      <c r="F1533" s="150">
        <v>0</v>
      </c>
      <c r="G1533" s="171">
        <f t="shared" si="166"/>
        <v>0</v>
      </c>
      <c r="H1533" s="1"/>
    </row>
    <row r="1534" spans="1:8" ht="25.5" customHeight="1">
      <c r="A1534" s="157">
        <f>A1533+1</f>
        <v>1358</v>
      </c>
      <c r="B1534" s="139"/>
      <c r="C1534" s="14"/>
      <c r="D1534" s="23"/>
      <c r="E1534" s="165">
        <f t="shared" si="168"/>
        <v>0</v>
      </c>
      <c r="F1534" s="150">
        <v>0</v>
      </c>
      <c r="G1534" s="171">
        <f t="shared" si="166"/>
        <v>0</v>
      </c>
      <c r="H1534" s="1"/>
    </row>
    <row r="1535" spans="1:8" ht="25.5" customHeight="1">
      <c r="A1535" s="157">
        <f t="shared" ref="A1535:A1536" si="170">A1534+1</f>
        <v>1359</v>
      </c>
      <c r="B1535" s="139"/>
      <c r="C1535" s="14"/>
      <c r="D1535" s="23"/>
      <c r="E1535" s="165">
        <f t="shared" si="168"/>
        <v>0</v>
      </c>
      <c r="F1535" s="150">
        <v>0</v>
      </c>
      <c r="G1535" s="171">
        <f t="shared" si="166"/>
        <v>0</v>
      </c>
      <c r="H1535" s="1"/>
    </row>
    <row r="1536" spans="1:8" ht="25.5" customHeight="1" thickBot="1">
      <c r="A1536" s="157">
        <f t="shared" si="170"/>
        <v>1360</v>
      </c>
      <c r="B1536" s="139"/>
      <c r="C1536" s="14"/>
      <c r="D1536" s="23"/>
      <c r="E1536" s="165">
        <f t="shared" si="168"/>
        <v>0</v>
      </c>
      <c r="F1536" s="151">
        <v>0</v>
      </c>
      <c r="G1536" s="171">
        <f t="shared" si="166"/>
        <v>0</v>
      </c>
      <c r="H1536" s="1"/>
    </row>
    <row r="1537" spans="1:18" s="8" customFormat="1" ht="25.5" customHeight="1" thickBot="1">
      <c r="A1537" s="147"/>
      <c r="B1537" s="143"/>
      <c r="C1537" s="141"/>
      <c r="D1537" s="142"/>
      <c r="E1537" s="166" t="s">
        <v>75</v>
      </c>
      <c r="F1537" s="152">
        <f>SUM(F1497:F1536)</f>
        <v>0</v>
      </c>
      <c r="G1537" s="172">
        <f>SUM(G1497:G1536)</f>
        <v>0</v>
      </c>
    </row>
    <row r="1538" spans="1:18">
      <c r="B1538" s="145"/>
      <c r="C1538" s="146"/>
      <c r="D1538" s="146"/>
      <c r="E1538" s="167"/>
      <c r="F1538" s="153"/>
      <c r="G1538" s="167"/>
    </row>
    <row r="1539" spans="1:18" s="8" customFormat="1" ht="30" customHeight="1">
      <c r="A1539" s="156"/>
      <c r="B1539" s="253" t="s">
        <v>79</v>
      </c>
      <c r="C1539" s="254"/>
      <c r="D1539" s="158"/>
      <c r="E1539" s="163"/>
      <c r="F1539" s="3"/>
      <c r="G1539" s="162"/>
      <c r="H1539" s="106"/>
      <c r="J1539" s="31"/>
      <c r="K1539" s="31"/>
      <c r="L1539" s="31"/>
      <c r="M1539" s="31"/>
      <c r="N1539" s="31"/>
      <c r="O1539" s="31"/>
      <c r="P1539" s="31"/>
      <c r="Q1539" s="31"/>
    </row>
    <row r="1540" spans="1:18" s="8" customFormat="1" ht="30" customHeight="1">
      <c r="A1540" s="156"/>
      <c r="B1540" s="260"/>
      <c r="C1540" s="261"/>
      <c r="D1540" s="261"/>
      <c r="E1540" s="262"/>
      <c r="F1540" s="7"/>
      <c r="G1540" s="170"/>
      <c r="H1540" s="106"/>
      <c r="J1540" s="31"/>
      <c r="K1540" s="31"/>
      <c r="L1540" s="31"/>
      <c r="M1540" s="31"/>
      <c r="N1540" s="31"/>
      <c r="O1540" s="31"/>
      <c r="P1540" s="31"/>
      <c r="Q1540" s="31"/>
    </row>
    <row r="1541" spans="1:18" s="8" customFormat="1" ht="54" customHeight="1">
      <c r="A1541" s="48" t="s">
        <v>2</v>
      </c>
      <c r="B1541" s="138" t="s">
        <v>5</v>
      </c>
      <c r="C1541" s="48" t="s">
        <v>6</v>
      </c>
      <c r="D1541" s="48" t="s">
        <v>78</v>
      </c>
      <c r="E1541" s="164" t="s">
        <v>76</v>
      </c>
      <c r="F1541" s="149" t="s">
        <v>74</v>
      </c>
      <c r="G1541" s="164" t="s">
        <v>77</v>
      </c>
      <c r="H1541" s="159"/>
      <c r="J1541" s="32"/>
      <c r="K1541" s="32"/>
      <c r="L1541" s="32"/>
      <c r="M1541" s="32"/>
      <c r="N1541" s="32"/>
      <c r="O1541" s="32"/>
      <c r="P1541" s="32"/>
      <c r="Q1541" s="32"/>
    </row>
    <row r="1542" spans="1:18" ht="25.5" customHeight="1">
      <c r="A1542" s="157">
        <f>A1536+1</f>
        <v>1361</v>
      </c>
      <c r="B1542" s="139"/>
      <c r="C1542" s="14"/>
      <c r="D1542" s="23"/>
      <c r="E1542" s="165">
        <v>0</v>
      </c>
      <c r="F1542" s="150">
        <v>0</v>
      </c>
      <c r="G1542" s="171">
        <f t="shared" ref="G1542:G1581" si="171">E1542*(HOUR(F1542)+DAY(F1542)*24+MINUTE(F1542)/60)</f>
        <v>0</v>
      </c>
      <c r="H1542" s="1"/>
      <c r="J1542" s="140"/>
      <c r="K1542" s="33"/>
      <c r="L1542" s="33"/>
      <c r="M1542" s="33"/>
      <c r="N1542" s="33"/>
      <c r="O1542" s="33"/>
      <c r="P1542" s="33"/>
      <c r="Q1542" s="33"/>
      <c r="R1542" s="8"/>
    </row>
    <row r="1543" spans="1:18" ht="25.5" customHeight="1">
      <c r="A1543" s="157">
        <f>A1542+1</f>
        <v>1362</v>
      </c>
      <c r="B1543" s="139"/>
      <c r="C1543" s="14"/>
      <c r="D1543" s="23"/>
      <c r="E1543" s="165">
        <f>E1542</f>
        <v>0</v>
      </c>
      <c r="F1543" s="150">
        <v>0</v>
      </c>
      <c r="G1543" s="171">
        <f t="shared" si="171"/>
        <v>0</v>
      </c>
      <c r="H1543" s="1"/>
      <c r="J1543" s="34"/>
      <c r="K1543" s="34"/>
      <c r="L1543" s="34"/>
      <c r="M1543" s="34"/>
      <c r="N1543" s="34"/>
      <c r="O1543" s="34"/>
      <c r="P1543" s="34"/>
      <c r="Q1543" s="34"/>
      <c r="R1543" s="8"/>
    </row>
    <row r="1544" spans="1:18" ht="25.5" customHeight="1">
      <c r="A1544" s="157">
        <f t="shared" ref="A1544:A1554" si="172">A1543+1</f>
        <v>1363</v>
      </c>
      <c r="B1544" s="139"/>
      <c r="C1544" s="14"/>
      <c r="D1544" s="23"/>
      <c r="E1544" s="165">
        <f t="shared" ref="E1544:E1581" si="173">E1543</f>
        <v>0</v>
      </c>
      <c r="F1544" s="150">
        <v>0</v>
      </c>
      <c r="G1544" s="171">
        <f t="shared" si="171"/>
        <v>0</v>
      </c>
      <c r="H1544" s="1"/>
      <c r="J1544" s="35"/>
      <c r="K1544" s="35"/>
      <c r="L1544" s="31"/>
      <c r="M1544" s="31"/>
      <c r="N1544" s="31"/>
      <c r="O1544" s="31"/>
      <c r="P1544" s="31"/>
      <c r="Q1544" s="31"/>
      <c r="R1544" s="8"/>
    </row>
    <row r="1545" spans="1:18" ht="25.5" customHeight="1">
      <c r="A1545" s="157">
        <f t="shared" si="172"/>
        <v>1364</v>
      </c>
      <c r="B1545" s="139"/>
      <c r="C1545" s="14"/>
      <c r="D1545" s="23"/>
      <c r="E1545" s="165">
        <f t="shared" si="173"/>
        <v>0</v>
      </c>
      <c r="F1545" s="150">
        <v>0</v>
      </c>
      <c r="G1545" s="171">
        <f t="shared" si="171"/>
        <v>0</v>
      </c>
      <c r="H1545" s="1"/>
      <c r="J1545" s="35"/>
      <c r="K1545" s="35"/>
      <c r="L1545" s="31"/>
      <c r="M1545" s="31"/>
      <c r="N1545" s="31"/>
      <c r="O1545" s="31"/>
      <c r="P1545" s="31"/>
      <c r="Q1545" s="31"/>
      <c r="R1545" s="8"/>
    </row>
    <row r="1546" spans="1:18" ht="25.5" customHeight="1">
      <c r="A1546" s="157">
        <f t="shared" si="172"/>
        <v>1365</v>
      </c>
      <c r="B1546" s="139"/>
      <c r="C1546" s="14"/>
      <c r="D1546" s="23"/>
      <c r="E1546" s="165">
        <f t="shared" si="173"/>
        <v>0</v>
      </c>
      <c r="F1546" s="150">
        <v>0</v>
      </c>
      <c r="G1546" s="171">
        <f t="shared" si="171"/>
        <v>0</v>
      </c>
      <c r="H1546" s="1"/>
      <c r="J1546" s="35"/>
      <c r="K1546" s="31"/>
      <c r="L1546" s="31"/>
      <c r="M1546" s="31"/>
      <c r="N1546" s="31"/>
      <c r="O1546" s="31"/>
      <c r="P1546" s="31"/>
      <c r="Q1546" s="31"/>
      <c r="R1546" s="8"/>
    </row>
    <row r="1547" spans="1:18" ht="25.5" customHeight="1">
      <c r="A1547" s="157">
        <f t="shared" si="172"/>
        <v>1366</v>
      </c>
      <c r="B1547" s="139"/>
      <c r="C1547" s="14"/>
      <c r="D1547" s="23"/>
      <c r="E1547" s="165">
        <f t="shared" si="173"/>
        <v>0</v>
      </c>
      <c r="F1547" s="150">
        <v>0</v>
      </c>
      <c r="G1547" s="171">
        <f t="shared" si="171"/>
        <v>0</v>
      </c>
      <c r="H1547" s="1"/>
      <c r="J1547" s="35"/>
      <c r="K1547" s="35"/>
      <c r="L1547" s="31"/>
      <c r="M1547" s="31"/>
      <c r="N1547" s="31"/>
      <c r="O1547" s="31"/>
      <c r="P1547" s="31"/>
      <c r="Q1547" s="31"/>
      <c r="R1547" s="8"/>
    </row>
    <row r="1548" spans="1:18" ht="25.5" customHeight="1">
      <c r="A1548" s="157">
        <f t="shared" si="172"/>
        <v>1367</v>
      </c>
      <c r="B1548" s="139"/>
      <c r="C1548" s="14"/>
      <c r="D1548" s="23"/>
      <c r="E1548" s="165">
        <f t="shared" si="173"/>
        <v>0</v>
      </c>
      <c r="F1548" s="150">
        <v>0</v>
      </c>
      <c r="G1548" s="171">
        <f t="shared" si="171"/>
        <v>0</v>
      </c>
      <c r="H1548" s="1"/>
      <c r="J1548" s="31"/>
      <c r="K1548" s="31"/>
      <c r="L1548" s="31"/>
      <c r="M1548" s="31"/>
      <c r="N1548" s="31"/>
      <c r="O1548" s="31"/>
      <c r="P1548" s="31"/>
      <c r="Q1548" s="31"/>
      <c r="R1548" s="8"/>
    </row>
    <row r="1549" spans="1:18" ht="25.5" customHeight="1">
      <c r="A1549" s="157">
        <f t="shared" si="172"/>
        <v>1368</v>
      </c>
      <c r="B1549" s="139"/>
      <c r="C1549" s="14"/>
      <c r="D1549" s="23"/>
      <c r="E1549" s="165">
        <f t="shared" si="173"/>
        <v>0</v>
      </c>
      <c r="F1549" s="150">
        <v>0</v>
      </c>
      <c r="G1549" s="171">
        <f t="shared" si="171"/>
        <v>0</v>
      </c>
      <c r="H1549" s="1"/>
    </row>
    <row r="1550" spans="1:18" ht="25.5" customHeight="1">
      <c r="A1550" s="157">
        <f t="shared" si="172"/>
        <v>1369</v>
      </c>
      <c r="B1550" s="139"/>
      <c r="C1550" s="14"/>
      <c r="D1550" s="23"/>
      <c r="E1550" s="165">
        <f t="shared" si="173"/>
        <v>0</v>
      </c>
      <c r="F1550" s="150">
        <v>0</v>
      </c>
      <c r="G1550" s="171">
        <f t="shared" si="171"/>
        <v>0</v>
      </c>
      <c r="H1550" s="1"/>
    </row>
    <row r="1551" spans="1:18" ht="25.5" customHeight="1">
      <c r="A1551" s="157">
        <f t="shared" si="172"/>
        <v>1370</v>
      </c>
      <c r="B1551" s="139"/>
      <c r="C1551" s="14"/>
      <c r="D1551" s="23"/>
      <c r="E1551" s="165">
        <f t="shared" si="173"/>
        <v>0</v>
      </c>
      <c r="F1551" s="150">
        <v>0</v>
      </c>
      <c r="G1551" s="171">
        <f t="shared" si="171"/>
        <v>0</v>
      </c>
      <c r="H1551" s="1"/>
    </row>
    <row r="1552" spans="1:18" ht="25.5" customHeight="1">
      <c r="A1552" s="157">
        <f t="shared" si="172"/>
        <v>1371</v>
      </c>
      <c r="B1552" s="139"/>
      <c r="C1552" s="14"/>
      <c r="D1552" s="23"/>
      <c r="E1552" s="165">
        <f t="shared" si="173"/>
        <v>0</v>
      </c>
      <c r="F1552" s="150">
        <v>0</v>
      </c>
      <c r="G1552" s="171">
        <f t="shared" si="171"/>
        <v>0</v>
      </c>
      <c r="H1552" s="1"/>
    </row>
    <row r="1553" spans="1:8" ht="25.5" customHeight="1">
      <c r="A1553" s="157">
        <f t="shared" si="172"/>
        <v>1372</v>
      </c>
      <c r="B1553" s="139"/>
      <c r="C1553" s="14"/>
      <c r="D1553" s="23"/>
      <c r="E1553" s="165">
        <f t="shared" si="173"/>
        <v>0</v>
      </c>
      <c r="F1553" s="150">
        <v>0</v>
      </c>
      <c r="G1553" s="171">
        <f t="shared" si="171"/>
        <v>0</v>
      </c>
      <c r="H1553" s="1"/>
    </row>
    <row r="1554" spans="1:8" ht="25.5" customHeight="1">
      <c r="A1554" s="157">
        <f t="shared" si="172"/>
        <v>1373</v>
      </c>
      <c r="B1554" s="139"/>
      <c r="C1554" s="14"/>
      <c r="D1554" s="23"/>
      <c r="E1554" s="165">
        <f t="shared" si="173"/>
        <v>0</v>
      </c>
      <c r="F1554" s="150">
        <v>0</v>
      </c>
      <c r="G1554" s="171">
        <f t="shared" si="171"/>
        <v>0</v>
      </c>
      <c r="H1554" s="1"/>
    </row>
    <row r="1555" spans="1:8" ht="25.5" customHeight="1">
      <c r="A1555" s="157">
        <f>A1554+1</f>
        <v>1374</v>
      </c>
      <c r="B1555" s="139"/>
      <c r="C1555" s="14"/>
      <c r="D1555" s="23"/>
      <c r="E1555" s="165">
        <f t="shared" si="173"/>
        <v>0</v>
      </c>
      <c r="F1555" s="150">
        <v>0</v>
      </c>
      <c r="G1555" s="171">
        <f t="shared" si="171"/>
        <v>0</v>
      </c>
      <c r="H1555" s="1"/>
    </row>
    <row r="1556" spans="1:8" ht="25.5" customHeight="1">
      <c r="A1556" s="157">
        <f>A1555+1</f>
        <v>1375</v>
      </c>
      <c r="B1556" s="139"/>
      <c r="C1556" s="14"/>
      <c r="D1556" s="23"/>
      <c r="E1556" s="165">
        <f t="shared" si="173"/>
        <v>0</v>
      </c>
      <c r="F1556" s="150">
        <v>0</v>
      </c>
      <c r="G1556" s="171">
        <f t="shared" si="171"/>
        <v>0</v>
      </c>
      <c r="H1556" s="1"/>
    </row>
    <row r="1557" spans="1:8" ht="25.5" customHeight="1">
      <c r="A1557" s="157">
        <f t="shared" ref="A1557:A1577" si="174">A1556+1</f>
        <v>1376</v>
      </c>
      <c r="B1557" s="139"/>
      <c r="C1557" s="14"/>
      <c r="D1557" s="23"/>
      <c r="E1557" s="165">
        <f t="shared" si="173"/>
        <v>0</v>
      </c>
      <c r="F1557" s="150">
        <v>0</v>
      </c>
      <c r="G1557" s="171">
        <f t="shared" si="171"/>
        <v>0</v>
      </c>
      <c r="H1557" s="1"/>
    </row>
    <row r="1558" spans="1:8" ht="25.5" customHeight="1">
      <c r="A1558" s="157">
        <f t="shared" si="174"/>
        <v>1377</v>
      </c>
      <c r="B1558" s="139"/>
      <c r="C1558" s="14"/>
      <c r="D1558" s="23"/>
      <c r="E1558" s="165">
        <f t="shared" si="173"/>
        <v>0</v>
      </c>
      <c r="F1558" s="150">
        <v>0</v>
      </c>
      <c r="G1558" s="171">
        <f t="shared" si="171"/>
        <v>0</v>
      </c>
      <c r="H1558" s="1"/>
    </row>
    <row r="1559" spans="1:8" ht="25.5" customHeight="1">
      <c r="A1559" s="157">
        <f t="shared" si="174"/>
        <v>1378</v>
      </c>
      <c r="B1559" s="139"/>
      <c r="C1559" s="14"/>
      <c r="D1559" s="23"/>
      <c r="E1559" s="165">
        <f t="shared" si="173"/>
        <v>0</v>
      </c>
      <c r="F1559" s="150">
        <v>0</v>
      </c>
      <c r="G1559" s="171">
        <f t="shared" si="171"/>
        <v>0</v>
      </c>
      <c r="H1559" s="1"/>
    </row>
    <row r="1560" spans="1:8" ht="25.5" customHeight="1">
      <c r="A1560" s="157">
        <f t="shared" si="174"/>
        <v>1379</v>
      </c>
      <c r="B1560" s="139"/>
      <c r="C1560" s="14"/>
      <c r="D1560" s="23"/>
      <c r="E1560" s="165">
        <f t="shared" si="173"/>
        <v>0</v>
      </c>
      <c r="F1560" s="150">
        <v>0</v>
      </c>
      <c r="G1560" s="171">
        <f t="shared" si="171"/>
        <v>0</v>
      </c>
      <c r="H1560" s="1"/>
    </row>
    <row r="1561" spans="1:8" ht="25.5" customHeight="1">
      <c r="A1561" s="157">
        <f t="shared" si="174"/>
        <v>1380</v>
      </c>
      <c r="B1561" s="139"/>
      <c r="C1561" s="14"/>
      <c r="D1561" s="23"/>
      <c r="E1561" s="165">
        <f t="shared" si="173"/>
        <v>0</v>
      </c>
      <c r="F1561" s="150">
        <v>0</v>
      </c>
      <c r="G1561" s="171">
        <f t="shared" si="171"/>
        <v>0</v>
      </c>
      <c r="H1561" s="1"/>
    </row>
    <row r="1562" spans="1:8" ht="25.5" customHeight="1">
      <c r="A1562" s="157">
        <f t="shared" si="174"/>
        <v>1381</v>
      </c>
      <c r="B1562" s="139"/>
      <c r="C1562" s="14"/>
      <c r="D1562" s="23"/>
      <c r="E1562" s="165">
        <f t="shared" si="173"/>
        <v>0</v>
      </c>
      <c r="F1562" s="150">
        <v>0</v>
      </c>
      <c r="G1562" s="171">
        <f t="shared" si="171"/>
        <v>0</v>
      </c>
      <c r="H1562" s="1"/>
    </row>
    <row r="1563" spans="1:8" ht="25.5" customHeight="1">
      <c r="A1563" s="157">
        <f t="shared" si="174"/>
        <v>1382</v>
      </c>
      <c r="B1563" s="139"/>
      <c r="C1563" s="14"/>
      <c r="D1563" s="23"/>
      <c r="E1563" s="165">
        <f t="shared" si="173"/>
        <v>0</v>
      </c>
      <c r="F1563" s="150">
        <v>0</v>
      </c>
      <c r="G1563" s="171">
        <f t="shared" si="171"/>
        <v>0</v>
      </c>
      <c r="H1563" s="1"/>
    </row>
    <row r="1564" spans="1:8" ht="25.5" customHeight="1">
      <c r="A1564" s="157">
        <f t="shared" si="174"/>
        <v>1383</v>
      </c>
      <c r="B1564" s="139"/>
      <c r="C1564" s="14"/>
      <c r="D1564" s="23"/>
      <c r="E1564" s="165">
        <f t="shared" si="173"/>
        <v>0</v>
      </c>
      <c r="F1564" s="150">
        <v>0</v>
      </c>
      <c r="G1564" s="171">
        <f t="shared" si="171"/>
        <v>0</v>
      </c>
      <c r="H1564" s="1"/>
    </row>
    <row r="1565" spans="1:8" ht="25.5" customHeight="1">
      <c r="A1565" s="157">
        <f t="shared" si="174"/>
        <v>1384</v>
      </c>
      <c r="B1565" s="139"/>
      <c r="C1565" s="14"/>
      <c r="D1565" s="23"/>
      <c r="E1565" s="165">
        <f t="shared" si="173"/>
        <v>0</v>
      </c>
      <c r="F1565" s="150">
        <v>0</v>
      </c>
      <c r="G1565" s="171">
        <f t="shared" si="171"/>
        <v>0</v>
      </c>
      <c r="H1565" s="1"/>
    </row>
    <row r="1566" spans="1:8" ht="25.5" customHeight="1">
      <c r="A1566" s="157">
        <f t="shared" si="174"/>
        <v>1385</v>
      </c>
      <c r="B1566" s="139"/>
      <c r="C1566" s="14"/>
      <c r="D1566" s="23"/>
      <c r="E1566" s="165">
        <f t="shared" si="173"/>
        <v>0</v>
      </c>
      <c r="F1566" s="150">
        <v>0</v>
      </c>
      <c r="G1566" s="171">
        <f t="shared" si="171"/>
        <v>0</v>
      </c>
      <c r="H1566" s="1"/>
    </row>
    <row r="1567" spans="1:8" ht="25.5" customHeight="1">
      <c r="A1567" s="157">
        <f t="shared" si="174"/>
        <v>1386</v>
      </c>
      <c r="B1567" s="139"/>
      <c r="C1567" s="14"/>
      <c r="D1567" s="23"/>
      <c r="E1567" s="165">
        <f t="shared" si="173"/>
        <v>0</v>
      </c>
      <c r="F1567" s="150">
        <v>0</v>
      </c>
      <c r="G1567" s="171">
        <f t="shared" si="171"/>
        <v>0</v>
      </c>
      <c r="H1567" s="1"/>
    </row>
    <row r="1568" spans="1:8" ht="25.5" customHeight="1">
      <c r="A1568" s="157">
        <f t="shared" si="174"/>
        <v>1387</v>
      </c>
      <c r="B1568" s="139"/>
      <c r="C1568" s="14"/>
      <c r="D1568" s="23"/>
      <c r="E1568" s="165">
        <f t="shared" si="173"/>
        <v>0</v>
      </c>
      <c r="F1568" s="150">
        <v>0</v>
      </c>
      <c r="G1568" s="171">
        <f t="shared" si="171"/>
        <v>0</v>
      </c>
      <c r="H1568" s="1"/>
    </row>
    <row r="1569" spans="1:17" ht="25.5" customHeight="1">
      <c r="A1569" s="157">
        <f t="shared" si="174"/>
        <v>1388</v>
      </c>
      <c r="B1569" s="139"/>
      <c r="C1569" s="14"/>
      <c r="D1569" s="23"/>
      <c r="E1569" s="165">
        <f t="shared" si="173"/>
        <v>0</v>
      </c>
      <c r="F1569" s="150">
        <v>0</v>
      </c>
      <c r="G1569" s="171">
        <f t="shared" si="171"/>
        <v>0</v>
      </c>
      <c r="H1569" s="1"/>
    </row>
    <row r="1570" spans="1:17" ht="25.5" customHeight="1">
      <c r="A1570" s="157">
        <f t="shared" si="174"/>
        <v>1389</v>
      </c>
      <c r="B1570" s="139"/>
      <c r="C1570" s="14"/>
      <c r="D1570" s="23"/>
      <c r="E1570" s="165">
        <f t="shared" si="173"/>
        <v>0</v>
      </c>
      <c r="F1570" s="150">
        <v>0</v>
      </c>
      <c r="G1570" s="171">
        <f t="shared" si="171"/>
        <v>0</v>
      </c>
      <c r="H1570" s="1"/>
    </row>
    <row r="1571" spans="1:17" ht="25.5" customHeight="1">
      <c r="A1571" s="157">
        <f t="shared" si="174"/>
        <v>1390</v>
      </c>
      <c r="B1571" s="139"/>
      <c r="C1571" s="14"/>
      <c r="D1571" s="23"/>
      <c r="E1571" s="165">
        <f t="shared" si="173"/>
        <v>0</v>
      </c>
      <c r="F1571" s="150">
        <v>0</v>
      </c>
      <c r="G1571" s="171">
        <f t="shared" si="171"/>
        <v>0</v>
      </c>
      <c r="H1571" s="1"/>
    </row>
    <row r="1572" spans="1:17" ht="25.5" customHeight="1">
      <c r="A1572" s="157">
        <f t="shared" si="174"/>
        <v>1391</v>
      </c>
      <c r="B1572" s="139"/>
      <c r="C1572" s="14"/>
      <c r="D1572" s="23"/>
      <c r="E1572" s="165">
        <f t="shared" si="173"/>
        <v>0</v>
      </c>
      <c r="F1572" s="150">
        <v>0</v>
      </c>
      <c r="G1572" s="171">
        <f t="shared" si="171"/>
        <v>0</v>
      </c>
      <c r="H1572" s="1"/>
    </row>
    <row r="1573" spans="1:17" ht="25.5" customHeight="1">
      <c r="A1573" s="157">
        <f t="shared" si="174"/>
        <v>1392</v>
      </c>
      <c r="B1573" s="139"/>
      <c r="C1573" s="14"/>
      <c r="D1573" s="23"/>
      <c r="E1573" s="165">
        <f t="shared" si="173"/>
        <v>0</v>
      </c>
      <c r="F1573" s="150">
        <v>0</v>
      </c>
      <c r="G1573" s="171">
        <f t="shared" si="171"/>
        <v>0</v>
      </c>
      <c r="H1573" s="1"/>
    </row>
    <row r="1574" spans="1:17" ht="25.5" customHeight="1">
      <c r="A1574" s="157">
        <f t="shared" si="174"/>
        <v>1393</v>
      </c>
      <c r="B1574" s="139"/>
      <c r="C1574" s="14"/>
      <c r="D1574" s="23"/>
      <c r="E1574" s="165">
        <f t="shared" si="173"/>
        <v>0</v>
      </c>
      <c r="F1574" s="150">
        <v>0</v>
      </c>
      <c r="G1574" s="171">
        <f t="shared" si="171"/>
        <v>0</v>
      </c>
      <c r="H1574" s="1"/>
    </row>
    <row r="1575" spans="1:17" ht="25.5" customHeight="1">
      <c r="A1575" s="157">
        <f t="shared" si="174"/>
        <v>1394</v>
      </c>
      <c r="B1575" s="139"/>
      <c r="C1575" s="14"/>
      <c r="D1575" s="23"/>
      <c r="E1575" s="165">
        <f t="shared" si="173"/>
        <v>0</v>
      </c>
      <c r="F1575" s="150">
        <v>0</v>
      </c>
      <c r="G1575" s="171">
        <f t="shared" si="171"/>
        <v>0</v>
      </c>
      <c r="H1575" s="1"/>
    </row>
    <row r="1576" spans="1:17" ht="25.5" customHeight="1">
      <c r="A1576" s="157">
        <f t="shared" si="174"/>
        <v>1395</v>
      </c>
      <c r="B1576" s="139"/>
      <c r="C1576" s="14"/>
      <c r="D1576" s="23"/>
      <c r="E1576" s="165">
        <f t="shared" si="173"/>
        <v>0</v>
      </c>
      <c r="F1576" s="150">
        <v>0</v>
      </c>
      <c r="G1576" s="171">
        <f t="shared" si="171"/>
        <v>0</v>
      </c>
      <c r="H1576" s="1"/>
    </row>
    <row r="1577" spans="1:17" ht="25.5" customHeight="1">
      <c r="A1577" s="157">
        <f t="shared" si="174"/>
        <v>1396</v>
      </c>
      <c r="B1577" s="139"/>
      <c r="C1577" s="14"/>
      <c r="D1577" s="23"/>
      <c r="E1577" s="165">
        <f t="shared" si="173"/>
        <v>0</v>
      </c>
      <c r="F1577" s="150">
        <v>0</v>
      </c>
      <c r="G1577" s="171">
        <f t="shared" si="171"/>
        <v>0</v>
      </c>
      <c r="H1577" s="1"/>
    </row>
    <row r="1578" spans="1:17" ht="25.5" customHeight="1">
      <c r="A1578" s="157">
        <f>A1577+1</f>
        <v>1397</v>
      </c>
      <c r="B1578" s="139"/>
      <c r="C1578" s="14"/>
      <c r="D1578" s="23"/>
      <c r="E1578" s="165">
        <f t="shared" si="173"/>
        <v>0</v>
      </c>
      <c r="F1578" s="150">
        <v>0</v>
      </c>
      <c r="G1578" s="171">
        <f t="shared" si="171"/>
        <v>0</v>
      </c>
      <c r="H1578" s="1"/>
    </row>
    <row r="1579" spans="1:17" ht="25.5" customHeight="1">
      <c r="A1579" s="157">
        <f>A1578+1</f>
        <v>1398</v>
      </c>
      <c r="B1579" s="139"/>
      <c r="C1579" s="14"/>
      <c r="D1579" s="23"/>
      <c r="E1579" s="165">
        <f t="shared" si="173"/>
        <v>0</v>
      </c>
      <c r="F1579" s="150">
        <v>0</v>
      </c>
      <c r="G1579" s="171">
        <f t="shared" si="171"/>
        <v>0</v>
      </c>
      <c r="H1579" s="1"/>
    </row>
    <row r="1580" spans="1:17" ht="25.5" customHeight="1">
      <c r="A1580" s="157">
        <f t="shared" ref="A1580:A1581" si="175">A1579+1</f>
        <v>1399</v>
      </c>
      <c r="B1580" s="139"/>
      <c r="C1580" s="14"/>
      <c r="D1580" s="23"/>
      <c r="E1580" s="165">
        <f t="shared" si="173"/>
        <v>0</v>
      </c>
      <c r="F1580" s="150">
        <v>0</v>
      </c>
      <c r="G1580" s="171">
        <f t="shared" si="171"/>
        <v>0</v>
      </c>
      <c r="H1580" s="1"/>
    </row>
    <row r="1581" spans="1:17" ht="25.5" customHeight="1" thickBot="1">
      <c r="A1581" s="157">
        <f t="shared" si="175"/>
        <v>1400</v>
      </c>
      <c r="B1581" s="139"/>
      <c r="C1581" s="14"/>
      <c r="D1581" s="23"/>
      <c r="E1581" s="165">
        <f t="shared" si="173"/>
        <v>0</v>
      </c>
      <c r="F1581" s="151">
        <v>0</v>
      </c>
      <c r="G1581" s="171">
        <f t="shared" si="171"/>
        <v>0</v>
      </c>
      <c r="H1581" s="1"/>
    </row>
    <row r="1582" spans="1:17" s="8" customFormat="1" ht="25.5" customHeight="1" thickBot="1">
      <c r="A1582" s="147"/>
      <c r="B1582" s="143"/>
      <c r="C1582" s="141"/>
      <c r="D1582" s="142"/>
      <c r="E1582" s="166" t="s">
        <v>75</v>
      </c>
      <c r="F1582" s="152">
        <f>SUM(F1542:F1581)</f>
        <v>0</v>
      </c>
      <c r="G1582" s="172">
        <f>SUM(G1542:G1581)</f>
        <v>0</v>
      </c>
    </row>
    <row r="1583" spans="1:17" ht="19.5" customHeight="1">
      <c r="B1583" s="145"/>
      <c r="C1583" s="146"/>
      <c r="D1583" s="146"/>
      <c r="E1583" s="167"/>
      <c r="F1583" s="153"/>
      <c r="G1583" s="167"/>
      <c r="H1583" s="1"/>
    </row>
    <row r="1584" spans="1:17" s="8" customFormat="1" ht="30" customHeight="1">
      <c r="A1584" s="156"/>
      <c r="B1584" s="253" t="s">
        <v>79</v>
      </c>
      <c r="C1584" s="254"/>
      <c r="D1584" s="158"/>
      <c r="E1584" s="163"/>
      <c r="F1584" s="3"/>
      <c r="G1584" s="162"/>
      <c r="H1584" s="106"/>
      <c r="J1584" s="31"/>
      <c r="K1584" s="31"/>
      <c r="L1584" s="31"/>
      <c r="M1584" s="31"/>
      <c r="N1584" s="31"/>
      <c r="O1584" s="31"/>
      <c r="P1584" s="31"/>
      <c r="Q1584" s="31"/>
    </row>
    <row r="1585" spans="1:18" s="8" customFormat="1" ht="30" customHeight="1">
      <c r="A1585" s="156"/>
      <c r="B1585" s="260"/>
      <c r="C1585" s="261"/>
      <c r="D1585" s="261"/>
      <c r="E1585" s="262"/>
      <c r="F1585" s="7"/>
      <c r="G1585" s="170"/>
      <c r="H1585" s="106"/>
      <c r="J1585" s="31"/>
      <c r="K1585" s="31"/>
      <c r="L1585" s="31"/>
      <c r="M1585" s="31"/>
      <c r="N1585" s="31"/>
      <c r="O1585" s="31"/>
      <c r="P1585" s="31"/>
      <c r="Q1585" s="31"/>
    </row>
    <row r="1586" spans="1:18" s="8" customFormat="1" ht="54" customHeight="1">
      <c r="A1586" s="48" t="s">
        <v>2</v>
      </c>
      <c r="B1586" s="138" t="s">
        <v>5</v>
      </c>
      <c r="C1586" s="48" t="s">
        <v>6</v>
      </c>
      <c r="D1586" s="48" t="s">
        <v>78</v>
      </c>
      <c r="E1586" s="164" t="s">
        <v>76</v>
      </c>
      <c r="F1586" s="149" t="s">
        <v>74</v>
      </c>
      <c r="G1586" s="164" t="s">
        <v>77</v>
      </c>
      <c r="H1586" s="159"/>
      <c r="J1586" s="32"/>
      <c r="K1586" s="32"/>
      <c r="L1586" s="32"/>
      <c r="M1586" s="32"/>
      <c r="N1586" s="32"/>
      <c r="O1586" s="32"/>
      <c r="P1586" s="32"/>
      <c r="Q1586" s="32"/>
    </row>
    <row r="1587" spans="1:18" ht="25.5" customHeight="1">
      <c r="A1587" s="157">
        <f>A1581+1</f>
        <v>1401</v>
      </c>
      <c r="B1587" s="139"/>
      <c r="C1587" s="14"/>
      <c r="D1587" s="23"/>
      <c r="E1587" s="165">
        <v>0</v>
      </c>
      <c r="F1587" s="150">
        <v>0</v>
      </c>
      <c r="G1587" s="171">
        <f t="shared" ref="G1587:G1626" si="176">E1587*(HOUR(F1587)+DAY(F1587)*24+MINUTE(F1587)/60)</f>
        <v>0</v>
      </c>
      <c r="H1587" s="1"/>
      <c r="J1587" s="140"/>
      <c r="K1587" s="33"/>
      <c r="L1587" s="33"/>
      <c r="M1587" s="33"/>
      <c r="N1587" s="33"/>
      <c r="O1587" s="33"/>
      <c r="P1587" s="33"/>
      <c r="Q1587" s="33"/>
      <c r="R1587" s="8"/>
    </row>
    <row r="1588" spans="1:18" ht="25.5" customHeight="1">
      <c r="A1588" s="157">
        <f>A1587+1</f>
        <v>1402</v>
      </c>
      <c r="B1588" s="139"/>
      <c r="C1588" s="14"/>
      <c r="D1588" s="23"/>
      <c r="E1588" s="165">
        <f>E1587</f>
        <v>0</v>
      </c>
      <c r="F1588" s="150">
        <v>0</v>
      </c>
      <c r="G1588" s="171">
        <f t="shared" si="176"/>
        <v>0</v>
      </c>
      <c r="H1588" s="1"/>
      <c r="J1588" s="34"/>
      <c r="K1588" s="34"/>
      <c r="L1588" s="34"/>
      <c r="M1588" s="34"/>
      <c r="N1588" s="34"/>
      <c r="O1588" s="34"/>
      <c r="P1588" s="34"/>
      <c r="Q1588" s="34"/>
      <c r="R1588" s="8"/>
    </row>
    <row r="1589" spans="1:18" ht="25.5" customHeight="1">
      <c r="A1589" s="157">
        <f t="shared" ref="A1589:A1599" si="177">A1588+1</f>
        <v>1403</v>
      </c>
      <c r="B1589" s="139"/>
      <c r="C1589" s="14"/>
      <c r="D1589" s="23"/>
      <c r="E1589" s="165">
        <f t="shared" ref="E1589:E1626" si="178">E1588</f>
        <v>0</v>
      </c>
      <c r="F1589" s="150">
        <v>0</v>
      </c>
      <c r="G1589" s="171">
        <f t="shared" si="176"/>
        <v>0</v>
      </c>
      <c r="H1589" s="1"/>
      <c r="J1589" s="35"/>
      <c r="K1589" s="35"/>
      <c r="L1589" s="31"/>
      <c r="M1589" s="31"/>
      <c r="N1589" s="31"/>
      <c r="O1589" s="31"/>
      <c r="P1589" s="31"/>
      <c r="Q1589" s="31"/>
      <c r="R1589" s="8"/>
    </row>
    <row r="1590" spans="1:18" ht="25.5" customHeight="1">
      <c r="A1590" s="157">
        <f t="shared" si="177"/>
        <v>1404</v>
      </c>
      <c r="B1590" s="139"/>
      <c r="C1590" s="14"/>
      <c r="D1590" s="23"/>
      <c r="E1590" s="165">
        <f t="shared" si="178"/>
        <v>0</v>
      </c>
      <c r="F1590" s="150">
        <v>0</v>
      </c>
      <c r="G1590" s="171">
        <f t="shared" si="176"/>
        <v>0</v>
      </c>
      <c r="H1590" s="1"/>
      <c r="J1590" s="35"/>
      <c r="K1590" s="35"/>
      <c r="L1590" s="31"/>
      <c r="M1590" s="31"/>
      <c r="N1590" s="31"/>
      <c r="O1590" s="31"/>
      <c r="P1590" s="31"/>
      <c r="Q1590" s="31"/>
      <c r="R1590" s="8"/>
    </row>
    <row r="1591" spans="1:18" ht="25.5" customHeight="1">
      <c r="A1591" s="157">
        <f t="shared" si="177"/>
        <v>1405</v>
      </c>
      <c r="B1591" s="139"/>
      <c r="C1591" s="14"/>
      <c r="D1591" s="23"/>
      <c r="E1591" s="165">
        <f t="shared" si="178"/>
        <v>0</v>
      </c>
      <c r="F1591" s="150">
        <v>0</v>
      </c>
      <c r="G1591" s="171">
        <f t="shared" si="176"/>
        <v>0</v>
      </c>
      <c r="H1591" s="1"/>
      <c r="J1591" s="35"/>
      <c r="K1591" s="31"/>
      <c r="L1591" s="31"/>
      <c r="M1591" s="31"/>
      <c r="N1591" s="31"/>
      <c r="O1591" s="31"/>
      <c r="P1591" s="31"/>
      <c r="Q1591" s="31"/>
      <c r="R1591" s="8"/>
    </row>
    <row r="1592" spans="1:18" ht="25.5" customHeight="1">
      <c r="A1592" s="157">
        <f t="shared" si="177"/>
        <v>1406</v>
      </c>
      <c r="B1592" s="139"/>
      <c r="C1592" s="14"/>
      <c r="D1592" s="23"/>
      <c r="E1592" s="165">
        <f t="shared" si="178"/>
        <v>0</v>
      </c>
      <c r="F1592" s="150">
        <v>0</v>
      </c>
      <c r="G1592" s="171">
        <f t="shared" si="176"/>
        <v>0</v>
      </c>
      <c r="H1592" s="1"/>
      <c r="J1592" s="35"/>
      <c r="K1592" s="35"/>
      <c r="L1592" s="31"/>
      <c r="M1592" s="31"/>
      <c r="N1592" s="31"/>
      <c r="O1592" s="31"/>
      <c r="P1592" s="31"/>
      <c r="Q1592" s="31"/>
      <c r="R1592" s="8"/>
    </row>
    <row r="1593" spans="1:18" ht="25.5" customHeight="1">
      <c r="A1593" s="157">
        <f t="shared" si="177"/>
        <v>1407</v>
      </c>
      <c r="B1593" s="139"/>
      <c r="C1593" s="14"/>
      <c r="D1593" s="23"/>
      <c r="E1593" s="165">
        <f t="shared" si="178"/>
        <v>0</v>
      </c>
      <c r="F1593" s="150">
        <v>0</v>
      </c>
      <c r="G1593" s="171">
        <f t="shared" si="176"/>
        <v>0</v>
      </c>
      <c r="H1593" s="1"/>
      <c r="J1593" s="31"/>
      <c r="K1593" s="31"/>
      <c r="L1593" s="31"/>
      <c r="M1593" s="31"/>
      <c r="N1593" s="31"/>
      <c r="O1593" s="31"/>
      <c r="P1593" s="31"/>
      <c r="Q1593" s="31"/>
      <c r="R1593" s="8"/>
    </row>
    <row r="1594" spans="1:18" ht="25.5" customHeight="1">
      <c r="A1594" s="157">
        <f t="shared" si="177"/>
        <v>1408</v>
      </c>
      <c r="B1594" s="139"/>
      <c r="C1594" s="14"/>
      <c r="D1594" s="23"/>
      <c r="E1594" s="165">
        <f t="shared" si="178"/>
        <v>0</v>
      </c>
      <c r="F1594" s="150">
        <v>0</v>
      </c>
      <c r="G1594" s="171">
        <f t="shared" si="176"/>
        <v>0</v>
      </c>
      <c r="H1594" s="1"/>
    </row>
    <row r="1595" spans="1:18" ht="25.5" customHeight="1">
      <c r="A1595" s="157">
        <f t="shared" si="177"/>
        <v>1409</v>
      </c>
      <c r="B1595" s="139"/>
      <c r="C1595" s="14"/>
      <c r="D1595" s="23"/>
      <c r="E1595" s="165">
        <f t="shared" si="178"/>
        <v>0</v>
      </c>
      <c r="F1595" s="150">
        <v>0</v>
      </c>
      <c r="G1595" s="171">
        <f t="shared" si="176"/>
        <v>0</v>
      </c>
      <c r="H1595" s="1"/>
    </row>
    <row r="1596" spans="1:18" ht="25.5" customHeight="1">
      <c r="A1596" s="157">
        <f t="shared" si="177"/>
        <v>1410</v>
      </c>
      <c r="B1596" s="139"/>
      <c r="C1596" s="14"/>
      <c r="D1596" s="23"/>
      <c r="E1596" s="165">
        <f t="shared" si="178"/>
        <v>0</v>
      </c>
      <c r="F1596" s="150">
        <v>0</v>
      </c>
      <c r="G1596" s="171">
        <f t="shared" si="176"/>
        <v>0</v>
      </c>
      <c r="H1596" s="1"/>
    </row>
    <row r="1597" spans="1:18" ht="25.5" customHeight="1">
      <c r="A1597" s="157">
        <f t="shared" si="177"/>
        <v>1411</v>
      </c>
      <c r="B1597" s="139"/>
      <c r="C1597" s="14"/>
      <c r="D1597" s="23"/>
      <c r="E1597" s="165">
        <f t="shared" si="178"/>
        <v>0</v>
      </c>
      <c r="F1597" s="150">
        <v>0</v>
      </c>
      <c r="G1597" s="171">
        <f t="shared" si="176"/>
        <v>0</v>
      </c>
      <c r="H1597" s="1"/>
    </row>
    <row r="1598" spans="1:18" ht="25.5" customHeight="1">
      <c r="A1598" s="157">
        <f t="shared" si="177"/>
        <v>1412</v>
      </c>
      <c r="B1598" s="139"/>
      <c r="C1598" s="14"/>
      <c r="D1598" s="23"/>
      <c r="E1598" s="165">
        <f t="shared" si="178"/>
        <v>0</v>
      </c>
      <c r="F1598" s="150">
        <v>0</v>
      </c>
      <c r="G1598" s="171">
        <f t="shared" si="176"/>
        <v>0</v>
      </c>
      <c r="H1598" s="1"/>
    </row>
    <row r="1599" spans="1:18" ht="25.5" customHeight="1">
      <c r="A1599" s="157">
        <f t="shared" si="177"/>
        <v>1413</v>
      </c>
      <c r="B1599" s="139"/>
      <c r="C1599" s="14"/>
      <c r="D1599" s="23"/>
      <c r="E1599" s="165">
        <f t="shared" si="178"/>
        <v>0</v>
      </c>
      <c r="F1599" s="150">
        <v>0</v>
      </c>
      <c r="G1599" s="171">
        <f t="shared" si="176"/>
        <v>0</v>
      </c>
      <c r="H1599" s="1"/>
    </row>
    <row r="1600" spans="1:18" ht="25.5" customHeight="1">
      <c r="A1600" s="157">
        <f>A1599+1</f>
        <v>1414</v>
      </c>
      <c r="B1600" s="139"/>
      <c r="C1600" s="14"/>
      <c r="D1600" s="23"/>
      <c r="E1600" s="165">
        <f t="shared" si="178"/>
        <v>0</v>
      </c>
      <c r="F1600" s="150">
        <v>0</v>
      </c>
      <c r="G1600" s="171">
        <f t="shared" si="176"/>
        <v>0</v>
      </c>
      <c r="H1600" s="1"/>
    </row>
    <row r="1601" spans="1:8" ht="25.5" customHeight="1">
      <c r="A1601" s="157">
        <f>A1600+1</f>
        <v>1415</v>
      </c>
      <c r="B1601" s="139"/>
      <c r="C1601" s="14"/>
      <c r="D1601" s="23"/>
      <c r="E1601" s="165">
        <f t="shared" si="178"/>
        <v>0</v>
      </c>
      <c r="F1601" s="150">
        <v>0</v>
      </c>
      <c r="G1601" s="171">
        <f t="shared" si="176"/>
        <v>0</v>
      </c>
      <c r="H1601" s="1"/>
    </row>
    <row r="1602" spans="1:8" ht="25.5" customHeight="1">
      <c r="A1602" s="157">
        <f t="shared" ref="A1602:A1622" si="179">A1601+1</f>
        <v>1416</v>
      </c>
      <c r="B1602" s="139"/>
      <c r="C1602" s="14"/>
      <c r="D1602" s="23"/>
      <c r="E1602" s="165">
        <f t="shared" si="178"/>
        <v>0</v>
      </c>
      <c r="F1602" s="150">
        <v>0</v>
      </c>
      <c r="G1602" s="171">
        <f t="shared" si="176"/>
        <v>0</v>
      </c>
      <c r="H1602" s="1"/>
    </row>
    <row r="1603" spans="1:8" ht="25.5" customHeight="1">
      <c r="A1603" s="157">
        <f t="shared" si="179"/>
        <v>1417</v>
      </c>
      <c r="B1603" s="139"/>
      <c r="C1603" s="14"/>
      <c r="D1603" s="23"/>
      <c r="E1603" s="165">
        <f t="shared" si="178"/>
        <v>0</v>
      </c>
      <c r="F1603" s="150">
        <v>0</v>
      </c>
      <c r="G1603" s="171">
        <f t="shared" si="176"/>
        <v>0</v>
      </c>
      <c r="H1603" s="1"/>
    </row>
    <row r="1604" spans="1:8" ht="25.5" customHeight="1">
      <c r="A1604" s="157">
        <f t="shared" si="179"/>
        <v>1418</v>
      </c>
      <c r="B1604" s="139"/>
      <c r="C1604" s="14"/>
      <c r="D1604" s="23"/>
      <c r="E1604" s="165">
        <f t="shared" si="178"/>
        <v>0</v>
      </c>
      <c r="F1604" s="150">
        <v>0</v>
      </c>
      <c r="G1604" s="171">
        <f t="shared" si="176"/>
        <v>0</v>
      </c>
      <c r="H1604" s="1"/>
    </row>
    <row r="1605" spans="1:8" ht="25.5" customHeight="1">
      <c r="A1605" s="157">
        <f t="shared" si="179"/>
        <v>1419</v>
      </c>
      <c r="B1605" s="139"/>
      <c r="C1605" s="14"/>
      <c r="D1605" s="23"/>
      <c r="E1605" s="165">
        <f t="shared" si="178"/>
        <v>0</v>
      </c>
      <c r="F1605" s="150">
        <v>0</v>
      </c>
      <c r="G1605" s="171">
        <f t="shared" si="176"/>
        <v>0</v>
      </c>
      <c r="H1605" s="1"/>
    </row>
    <row r="1606" spans="1:8" ht="25.5" customHeight="1">
      <c r="A1606" s="157">
        <f t="shared" si="179"/>
        <v>1420</v>
      </c>
      <c r="B1606" s="139"/>
      <c r="C1606" s="14"/>
      <c r="D1606" s="23"/>
      <c r="E1606" s="165">
        <f t="shared" si="178"/>
        <v>0</v>
      </c>
      <c r="F1606" s="150">
        <v>0</v>
      </c>
      <c r="G1606" s="171">
        <f t="shared" si="176"/>
        <v>0</v>
      </c>
      <c r="H1606" s="1"/>
    </row>
    <row r="1607" spans="1:8" ht="25.5" customHeight="1">
      <c r="A1607" s="157">
        <f t="shared" si="179"/>
        <v>1421</v>
      </c>
      <c r="B1607" s="139"/>
      <c r="C1607" s="14"/>
      <c r="D1607" s="23"/>
      <c r="E1607" s="165">
        <f t="shared" si="178"/>
        <v>0</v>
      </c>
      <c r="F1607" s="150">
        <v>0</v>
      </c>
      <c r="G1607" s="171">
        <f t="shared" si="176"/>
        <v>0</v>
      </c>
      <c r="H1607" s="1"/>
    </row>
    <row r="1608" spans="1:8" ht="25.5" customHeight="1">
      <c r="A1608" s="157">
        <f t="shared" si="179"/>
        <v>1422</v>
      </c>
      <c r="B1608" s="139"/>
      <c r="C1608" s="14"/>
      <c r="D1608" s="23"/>
      <c r="E1608" s="165">
        <f t="shared" si="178"/>
        <v>0</v>
      </c>
      <c r="F1608" s="150">
        <v>0</v>
      </c>
      <c r="G1608" s="171">
        <f t="shared" si="176"/>
        <v>0</v>
      </c>
      <c r="H1608" s="1"/>
    </row>
    <row r="1609" spans="1:8" ht="25.5" customHeight="1">
      <c r="A1609" s="157">
        <f t="shared" si="179"/>
        <v>1423</v>
      </c>
      <c r="B1609" s="139"/>
      <c r="C1609" s="14"/>
      <c r="D1609" s="23"/>
      <c r="E1609" s="165">
        <f t="shared" si="178"/>
        <v>0</v>
      </c>
      <c r="F1609" s="150">
        <v>0</v>
      </c>
      <c r="G1609" s="171">
        <f t="shared" si="176"/>
        <v>0</v>
      </c>
      <c r="H1609" s="1"/>
    </row>
    <row r="1610" spans="1:8" ht="25.5" customHeight="1">
      <c r="A1610" s="157">
        <f t="shared" si="179"/>
        <v>1424</v>
      </c>
      <c r="B1610" s="139"/>
      <c r="C1610" s="14"/>
      <c r="D1610" s="23"/>
      <c r="E1610" s="165">
        <f t="shared" si="178"/>
        <v>0</v>
      </c>
      <c r="F1610" s="150">
        <v>0</v>
      </c>
      <c r="G1610" s="171">
        <f t="shared" si="176"/>
        <v>0</v>
      </c>
      <c r="H1610" s="1"/>
    </row>
    <row r="1611" spans="1:8" ht="25.5" customHeight="1">
      <c r="A1611" s="157">
        <f t="shared" si="179"/>
        <v>1425</v>
      </c>
      <c r="B1611" s="139"/>
      <c r="C1611" s="14"/>
      <c r="D1611" s="23"/>
      <c r="E1611" s="165">
        <f t="shared" si="178"/>
        <v>0</v>
      </c>
      <c r="F1611" s="150">
        <v>0</v>
      </c>
      <c r="G1611" s="171">
        <f t="shared" si="176"/>
        <v>0</v>
      </c>
      <c r="H1611" s="1"/>
    </row>
    <row r="1612" spans="1:8" ht="25.5" customHeight="1">
      <c r="A1612" s="157">
        <f t="shared" si="179"/>
        <v>1426</v>
      </c>
      <c r="B1612" s="139"/>
      <c r="C1612" s="14"/>
      <c r="D1612" s="23"/>
      <c r="E1612" s="165">
        <f t="shared" si="178"/>
        <v>0</v>
      </c>
      <c r="F1612" s="150">
        <v>0</v>
      </c>
      <c r="G1612" s="171">
        <f t="shared" si="176"/>
        <v>0</v>
      </c>
      <c r="H1612" s="1"/>
    </row>
    <row r="1613" spans="1:8" ht="25.5" customHeight="1">
      <c r="A1613" s="157">
        <f t="shared" si="179"/>
        <v>1427</v>
      </c>
      <c r="B1613" s="139"/>
      <c r="C1613" s="14"/>
      <c r="D1613" s="23"/>
      <c r="E1613" s="165">
        <f t="shared" si="178"/>
        <v>0</v>
      </c>
      <c r="F1613" s="150">
        <v>0</v>
      </c>
      <c r="G1613" s="171">
        <f t="shared" si="176"/>
        <v>0</v>
      </c>
      <c r="H1613" s="1"/>
    </row>
    <row r="1614" spans="1:8" ht="25.5" customHeight="1">
      <c r="A1614" s="157">
        <f t="shared" si="179"/>
        <v>1428</v>
      </c>
      <c r="B1614" s="139"/>
      <c r="C1614" s="14"/>
      <c r="D1614" s="23"/>
      <c r="E1614" s="165">
        <f t="shared" si="178"/>
        <v>0</v>
      </c>
      <c r="F1614" s="150">
        <v>0</v>
      </c>
      <c r="G1614" s="171">
        <f t="shared" si="176"/>
        <v>0</v>
      </c>
      <c r="H1614" s="1"/>
    </row>
    <row r="1615" spans="1:8" ht="25.5" customHeight="1">
      <c r="A1615" s="157">
        <f t="shared" si="179"/>
        <v>1429</v>
      </c>
      <c r="B1615" s="139"/>
      <c r="C1615" s="14"/>
      <c r="D1615" s="23"/>
      <c r="E1615" s="165">
        <f t="shared" si="178"/>
        <v>0</v>
      </c>
      <c r="F1615" s="150">
        <v>0</v>
      </c>
      <c r="G1615" s="171">
        <f t="shared" si="176"/>
        <v>0</v>
      </c>
      <c r="H1615" s="1"/>
    </row>
    <row r="1616" spans="1:8" ht="25.5" customHeight="1">
      <c r="A1616" s="157">
        <f t="shared" si="179"/>
        <v>1430</v>
      </c>
      <c r="B1616" s="139"/>
      <c r="C1616" s="14"/>
      <c r="D1616" s="23"/>
      <c r="E1616" s="165">
        <f t="shared" si="178"/>
        <v>0</v>
      </c>
      <c r="F1616" s="150">
        <v>0</v>
      </c>
      <c r="G1616" s="171">
        <f t="shared" si="176"/>
        <v>0</v>
      </c>
      <c r="H1616" s="1"/>
    </row>
    <row r="1617" spans="1:18" ht="25.5" customHeight="1">
      <c r="A1617" s="157">
        <f t="shared" si="179"/>
        <v>1431</v>
      </c>
      <c r="B1617" s="139"/>
      <c r="C1617" s="14"/>
      <c r="D1617" s="23"/>
      <c r="E1617" s="165">
        <f t="shared" si="178"/>
        <v>0</v>
      </c>
      <c r="F1617" s="150">
        <v>0</v>
      </c>
      <c r="G1617" s="171">
        <f t="shared" si="176"/>
        <v>0</v>
      </c>
      <c r="H1617" s="1"/>
    </row>
    <row r="1618" spans="1:18" ht="25.5" customHeight="1">
      <c r="A1618" s="157">
        <f t="shared" si="179"/>
        <v>1432</v>
      </c>
      <c r="B1618" s="139"/>
      <c r="C1618" s="14"/>
      <c r="D1618" s="23"/>
      <c r="E1618" s="165">
        <f t="shared" si="178"/>
        <v>0</v>
      </c>
      <c r="F1618" s="150">
        <v>0</v>
      </c>
      <c r="G1618" s="171">
        <f t="shared" si="176"/>
        <v>0</v>
      </c>
      <c r="H1618" s="1"/>
    </row>
    <row r="1619" spans="1:18" ht="25.5" customHeight="1">
      <c r="A1619" s="157">
        <f t="shared" si="179"/>
        <v>1433</v>
      </c>
      <c r="B1619" s="139"/>
      <c r="C1619" s="14"/>
      <c r="D1619" s="23"/>
      <c r="E1619" s="165">
        <f t="shared" si="178"/>
        <v>0</v>
      </c>
      <c r="F1619" s="150">
        <v>0</v>
      </c>
      <c r="G1619" s="171">
        <f t="shared" si="176"/>
        <v>0</v>
      </c>
      <c r="H1619" s="1"/>
    </row>
    <row r="1620" spans="1:18" ht="25.5" customHeight="1">
      <c r="A1620" s="157">
        <f t="shared" si="179"/>
        <v>1434</v>
      </c>
      <c r="B1620" s="139"/>
      <c r="C1620" s="14"/>
      <c r="D1620" s="23"/>
      <c r="E1620" s="165">
        <f t="shared" si="178"/>
        <v>0</v>
      </c>
      <c r="F1620" s="150">
        <v>0</v>
      </c>
      <c r="G1620" s="171">
        <f t="shared" si="176"/>
        <v>0</v>
      </c>
      <c r="H1620" s="1"/>
    </row>
    <row r="1621" spans="1:18" ht="25.5" customHeight="1">
      <c r="A1621" s="157">
        <f t="shared" si="179"/>
        <v>1435</v>
      </c>
      <c r="B1621" s="139"/>
      <c r="C1621" s="14"/>
      <c r="D1621" s="23"/>
      <c r="E1621" s="165">
        <f t="shared" si="178"/>
        <v>0</v>
      </c>
      <c r="F1621" s="150">
        <v>0</v>
      </c>
      <c r="G1621" s="171">
        <f t="shared" si="176"/>
        <v>0</v>
      </c>
      <c r="H1621" s="1"/>
    </row>
    <row r="1622" spans="1:18" ht="25.5" customHeight="1">
      <c r="A1622" s="157">
        <f t="shared" si="179"/>
        <v>1436</v>
      </c>
      <c r="B1622" s="139"/>
      <c r="C1622" s="14"/>
      <c r="D1622" s="23"/>
      <c r="E1622" s="165">
        <f t="shared" si="178"/>
        <v>0</v>
      </c>
      <c r="F1622" s="150">
        <v>0</v>
      </c>
      <c r="G1622" s="171">
        <f t="shared" si="176"/>
        <v>0</v>
      </c>
      <c r="H1622" s="1"/>
    </row>
    <row r="1623" spans="1:18" ht="25.5" customHeight="1">
      <c r="A1623" s="157">
        <f>A1622+1</f>
        <v>1437</v>
      </c>
      <c r="B1623" s="139"/>
      <c r="C1623" s="14"/>
      <c r="D1623" s="23"/>
      <c r="E1623" s="165">
        <f t="shared" si="178"/>
        <v>0</v>
      </c>
      <c r="F1623" s="150">
        <v>0</v>
      </c>
      <c r="G1623" s="171">
        <f t="shared" si="176"/>
        <v>0</v>
      </c>
      <c r="H1623" s="1"/>
    </row>
    <row r="1624" spans="1:18" ht="25.5" customHeight="1">
      <c r="A1624" s="157">
        <f>A1623+1</f>
        <v>1438</v>
      </c>
      <c r="B1624" s="139"/>
      <c r="C1624" s="14"/>
      <c r="D1624" s="23"/>
      <c r="E1624" s="165">
        <f t="shared" si="178"/>
        <v>0</v>
      </c>
      <c r="F1624" s="150">
        <v>0</v>
      </c>
      <c r="G1624" s="171">
        <f t="shared" si="176"/>
        <v>0</v>
      </c>
      <c r="H1624" s="1"/>
    </row>
    <row r="1625" spans="1:18" ht="25.5" customHeight="1">
      <c r="A1625" s="157">
        <f t="shared" ref="A1625:A1626" si="180">A1624+1</f>
        <v>1439</v>
      </c>
      <c r="B1625" s="139"/>
      <c r="C1625" s="14"/>
      <c r="D1625" s="23"/>
      <c r="E1625" s="165">
        <f t="shared" si="178"/>
        <v>0</v>
      </c>
      <c r="F1625" s="150">
        <v>0</v>
      </c>
      <c r="G1625" s="171">
        <f t="shared" si="176"/>
        <v>0</v>
      </c>
      <c r="H1625" s="1"/>
    </row>
    <row r="1626" spans="1:18" ht="25.5" customHeight="1" thickBot="1">
      <c r="A1626" s="157">
        <f t="shared" si="180"/>
        <v>1440</v>
      </c>
      <c r="B1626" s="139"/>
      <c r="C1626" s="14"/>
      <c r="D1626" s="23"/>
      <c r="E1626" s="165">
        <f t="shared" si="178"/>
        <v>0</v>
      </c>
      <c r="F1626" s="151">
        <v>0</v>
      </c>
      <c r="G1626" s="171">
        <f t="shared" si="176"/>
        <v>0</v>
      </c>
      <c r="H1626" s="1"/>
    </row>
    <row r="1627" spans="1:18" s="8" customFormat="1" ht="25.5" customHeight="1" thickBot="1">
      <c r="A1627" s="147"/>
      <c r="B1627" s="143"/>
      <c r="C1627" s="141"/>
      <c r="D1627" s="142"/>
      <c r="E1627" s="166" t="s">
        <v>75</v>
      </c>
      <c r="F1627" s="152">
        <f>SUM(F1587:F1626)</f>
        <v>0</v>
      </c>
      <c r="G1627" s="172">
        <f>SUM(G1587:G1626)</f>
        <v>0</v>
      </c>
    </row>
    <row r="1628" spans="1:18">
      <c r="B1628" s="145"/>
      <c r="C1628" s="146"/>
      <c r="D1628" s="146"/>
      <c r="E1628" s="167"/>
      <c r="F1628" s="153"/>
      <c r="G1628" s="167"/>
    </row>
    <row r="1629" spans="1:18" s="8" customFormat="1" ht="30" customHeight="1">
      <c r="A1629" s="156"/>
      <c r="B1629" s="253" t="s">
        <v>79</v>
      </c>
      <c r="C1629" s="254"/>
      <c r="D1629" s="158"/>
      <c r="E1629" s="163"/>
      <c r="F1629" s="3"/>
      <c r="G1629" s="162"/>
      <c r="H1629" s="106"/>
      <c r="J1629" s="31"/>
      <c r="K1629" s="31"/>
      <c r="L1629" s="31"/>
      <c r="M1629" s="31"/>
      <c r="N1629" s="31"/>
      <c r="O1629" s="31"/>
      <c r="P1629" s="31"/>
      <c r="Q1629" s="31"/>
    </row>
    <row r="1630" spans="1:18" s="8" customFormat="1" ht="30" customHeight="1">
      <c r="A1630" s="156"/>
      <c r="B1630" s="260"/>
      <c r="C1630" s="261"/>
      <c r="D1630" s="261"/>
      <c r="E1630" s="262"/>
      <c r="F1630" s="7"/>
      <c r="G1630" s="170"/>
      <c r="H1630" s="106"/>
      <c r="J1630" s="31"/>
      <c r="K1630" s="31"/>
      <c r="L1630" s="31"/>
      <c r="M1630" s="31"/>
      <c r="N1630" s="31"/>
      <c r="O1630" s="31"/>
      <c r="P1630" s="31"/>
      <c r="Q1630" s="31"/>
    </row>
    <row r="1631" spans="1:18" s="8" customFormat="1" ht="54" customHeight="1">
      <c r="A1631" s="48" t="s">
        <v>2</v>
      </c>
      <c r="B1631" s="138" t="s">
        <v>5</v>
      </c>
      <c r="C1631" s="48" t="s">
        <v>6</v>
      </c>
      <c r="D1631" s="48" t="s">
        <v>78</v>
      </c>
      <c r="E1631" s="164" t="s">
        <v>76</v>
      </c>
      <c r="F1631" s="149" t="s">
        <v>74</v>
      </c>
      <c r="G1631" s="164" t="s">
        <v>77</v>
      </c>
      <c r="H1631" s="159"/>
      <c r="J1631" s="32"/>
      <c r="K1631" s="32"/>
      <c r="L1631" s="32"/>
      <c r="M1631" s="32"/>
      <c r="N1631" s="32"/>
      <c r="O1631" s="32"/>
      <c r="P1631" s="32"/>
      <c r="Q1631" s="32"/>
    </row>
    <row r="1632" spans="1:18" ht="25.5" customHeight="1">
      <c r="A1632" s="157">
        <f>A1626+1</f>
        <v>1441</v>
      </c>
      <c r="B1632" s="139"/>
      <c r="C1632" s="14"/>
      <c r="D1632" s="23"/>
      <c r="E1632" s="165">
        <v>0</v>
      </c>
      <c r="F1632" s="150">
        <v>0</v>
      </c>
      <c r="G1632" s="171">
        <f t="shared" ref="G1632:G1671" si="181">E1632*(HOUR(F1632)+DAY(F1632)*24+MINUTE(F1632)/60)</f>
        <v>0</v>
      </c>
      <c r="H1632" s="1"/>
      <c r="J1632" s="140"/>
      <c r="K1632" s="33"/>
      <c r="L1632" s="33"/>
      <c r="M1632" s="33"/>
      <c r="N1632" s="33"/>
      <c r="O1632" s="33"/>
      <c r="P1632" s="33"/>
      <c r="Q1632" s="33"/>
      <c r="R1632" s="8"/>
    </row>
    <row r="1633" spans="1:18" ht="25.5" customHeight="1">
      <c r="A1633" s="157">
        <f>A1632+1</f>
        <v>1442</v>
      </c>
      <c r="B1633" s="139"/>
      <c r="C1633" s="14"/>
      <c r="D1633" s="23"/>
      <c r="E1633" s="165">
        <f>E1632</f>
        <v>0</v>
      </c>
      <c r="F1633" s="150">
        <v>0</v>
      </c>
      <c r="G1633" s="171">
        <f t="shared" si="181"/>
        <v>0</v>
      </c>
      <c r="H1633" s="1"/>
      <c r="J1633" s="34"/>
      <c r="K1633" s="34"/>
      <c r="L1633" s="34"/>
      <c r="M1633" s="34"/>
      <c r="N1633" s="34"/>
      <c r="O1633" s="34"/>
      <c r="P1633" s="34"/>
      <c r="Q1633" s="34"/>
      <c r="R1633" s="8"/>
    </row>
    <row r="1634" spans="1:18" ht="25.5" customHeight="1">
      <c r="A1634" s="157">
        <f t="shared" ref="A1634:A1644" si="182">A1633+1</f>
        <v>1443</v>
      </c>
      <c r="B1634" s="139"/>
      <c r="C1634" s="14"/>
      <c r="D1634" s="23"/>
      <c r="E1634" s="165">
        <f t="shared" ref="E1634:E1671" si="183">E1633</f>
        <v>0</v>
      </c>
      <c r="F1634" s="150">
        <v>0</v>
      </c>
      <c r="G1634" s="171">
        <f t="shared" si="181"/>
        <v>0</v>
      </c>
      <c r="H1634" s="1"/>
      <c r="J1634" s="35"/>
      <c r="K1634" s="35"/>
      <c r="L1634" s="31"/>
      <c r="M1634" s="31"/>
      <c r="N1634" s="31"/>
      <c r="O1634" s="31"/>
      <c r="P1634" s="31"/>
      <c r="Q1634" s="31"/>
      <c r="R1634" s="8"/>
    </row>
    <row r="1635" spans="1:18" ht="25.5" customHeight="1">
      <c r="A1635" s="157">
        <f t="shared" si="182"/>
        <v>1444</v>
      </c>
      <c r="B1635" s="139"/>
      <c r="C1635" s="14"/>
      <c r="D1635" s="23"/>
      <c r="E1635" s="165">
        <f t="shared" si="183"/>
        <v>0</v>
      </c>
      <c r="F1635" s="150">
        <v>0</v>
      </c>
      <c r="G1635" s="171">
        <f t="shared" si="181"/>
        <v>0</v>
      </c>
      <c r="H1635" s="1"/>
      <c r="J1635" s="35"/>
      <c r="K1635" s="35"/>
      <c r="L1635" s="31"/>
      <c r="M1635" s="31"/>
      <c r="N1635" s="31"/>
      <c r="O1635" s="31"/>
      <c r="P1635" s="31"/>
      <c r="Q1635" s="31"/>
      <c r="R1635" s="8"/>
    </row>
    <row r="1636" spans="1:18" ht="25.5" customHeight="1">
      <c r="A1636" s="157">
        <f t="shared" si="182"/>
        <v>1445</v>
      </c>
      <c r="B1636" s="139"/>
      <c r="C1636" s="14"/>
      <c r="D1636" s="23"/>
      <c r="E1636" s="165">
        <f t="shared" si="183"/>
        <v>0</v>
      </c>
      <c r="F1636" s="150">
        <v>0</v>
      </c>
      <c r="G1636" s="171">
        <f t="shared" si="181"/>
        <v>0</v>
      </c>
      <c r="H1636" s="1"/>
      <c r="J1636" s="35"/>
      <c r="K1636" s="31"/>
      <c r="L1636" s="31"/>
      <c r="M1636" s="31"/>
      <c r="N1636" s="31"/>
      <c r="O1636" s="31"/>
      <c r="P1636" s="31"/>
      <c r="Q1636" s="31"/>
      <c r="R1636" s="8"/>
    </row>
    <row r="1637" spans="1:18" ht="25.5" customHeight="1">
      <c r="A1637" s="157">
        <f t="shared" si="182"/>
        <v>1446</v>
      </c>
      <c r="B1637" s="139"/>
      <c r="C1637" s="14"/>
      <c r="D1637" s="23"/>
      <c r="E1637" s="165">
        <f t="shared" si="183"/>
        <v>0</v>
      </c>
      <c r="F1637" s="150">
        <v>0</v>
      </c>
      <c r="G1637" s="171">
        <f t="shared" si="181"/>
        <v>0</v>
      </c>
      <c r="H1637" s="1"/>
      <c r="J1637" s="35"/>
      <c r="K1637" s="35"/>
      <c r="L1637" s="31"/>
      <c r="M1637" s="31"/>
      <c r="N1637" s="31"/>
      <c r="O1637" s="31"/>
      <c r="P1637" s="31"/>
      <c r="Q1637" s="31"/>
      <c r="R1637" s="8"/>
    </row>
    <row r="1638" spans="1:18" ht="25.5" customHeight="1">
      <c r="A1638" s="157">
        <f t="shared" si="182"/>
        <v>1447</v>
      </c>
      <c r="B1638" s="139"/>
      <c r="C1638" s="14"/>
      <c r="D1638" s="23"/>
      <c r="E1638" s="165">
        <f t="shared" si="183"/>
        <v>0</v>
      </c>
      <c r="F1638" s="150">
        <v>0</v>
      </c>
      <c r="G1638" s="171">
        <f t="shared" si="181"/>
        <v>0</v>
      </c>
      <c r="H1638" s="1"/>
      <c r="J1638" s="31"/>
      <c r="K1638" s="31"/>
      <c r="L1638" s="31"/>
      <c r="M1638" s="31"/>
      <c r="N1638" s="31"/>
      <c r="O1638" s="31"/>
      <c r="P1638" s="31"/>
      <c r="Q1638" s="31"/>
      <c r="R1638" s="8"/>
    </row>
    <row r="1639" spans="1:18" ht="25.5" customHeight="1">
      <c r="A1639" s="157">
        <f t="shared" si="182"/>
        <v>1448</v>
      </c>
      <c r="B1639" s="139"/>
      <c r="C1639" s="14"/>
      <c r="D1639" s="23"/>
      <c r="E1639" s="165">
        <f t="shared" si="183"/>
        <v>0</v>
      </c>
      <c r="F1639" s="150">
        <v>0</v>
      </c>
      <c r="G1639" s="171">
        <f t="shared" si="181"/>
        <v>0</v>
      </c>
      <c r="H1639" s="1"/>
    </row>
    <row r="1640" spans="1:18" ht="25.5" customHeight="1">
      <c r="A1640" s="157">
        <f t="shared" si="182"/>
        <v>1449</v>
      </c>
      <c r="B1640" s="139"/>
      <c r="C1640" s="14"/>
      <c r="D1640" s="23"/>
      <c r="E1640" s="165">
        <f t="shared" si="183"/>
        <v>0</v>
      </c>
      <c r="F1640" s="150">
        <v>0</v>
      </c>
      <c r="G1640" s="171">
        <f t="shared" si="181"/>
        <v>0</v>
      </c>
      <c r="H1640" s="1"/>
    </row>
    <row r="1641" spans="1:18" ht="25.5" customHeight="1">
      <c r="A1641" s="157">
        <f t="shared" si="182"/>
        <v>1450</v>
      </c>
      <c r="B1641" s="139"/>
      <c r="C1641" s="14"/>
      <c r="D1641" s="23"/>
      <c r="E1641" s="165">
        <f t="shared" si="183"/>
        <v>0</v>
      </c>
      <c r="F1641" s="150">
        <v>0</v>
      </c>
      <c r="G1641" s="171">
        <f t="shared" si="181"/>
        <v>0</v>
      </c>
      <c r="H1641" s="1"/>
    </row>
    <row r="1642" spans="1:18" ht="25.5" customHeight="1">
      <c r="A1642" s="157">
        <f t="shared" si="182"/>
        <v>1451</v>
      </c>
      <c r="B1642" s="139"/>
      <c r="C1642" s="14"/>
      <c r="D1642" s="23"/>
      <c r="E1642" s="165">
        <f t="shared" si="183"/>
        <v>0</v>
      </c>
      <c r="F1642" s="150">
        <v>0</v>
      </c>
      <c r="G1642" s="171">
        <f t="shared" si="181"/>
        <v>0</v>
      </c>
      <c r="H1642" s="1"/>
    </row>
    <row r="1643" spans="1:18" ht="25.5" customHeight="1">
      <c r="A1643" s="157">
        <f t="shared" si="182"/>
        <v>1452</v>
      </c>
      <c r="B1643" s="139"/>
      <c r="C1643" s="14"/>
      <c r="D1643" s="23"/>
      <c r="E1643" s="165">
        <f t="shared" si="183"/>
        <v>0</v>
      </c>
      <c r="F1643" s="150">
        <v>0</v>
      </c>
      <c r="G1643" s="171">
        <f t="shared" si="181"/>
        <v>0</v>
      </c>
      <c r="H1643" s="1"/>
    </row>
    <row r="1644" spans="1:18" ht="25.5" customHeight="1">
      <c r="A1644" s="157">
        <f t="shared" si="182"/>
        <v>1453</v>
      </c>
      <c r="B1644" s="139"/>
      <c r="C1644" s="14"/>
      <c r="D1644" s="23"/>
      <c r="E1644" s="165">
        <f t="shared" si="183"/>
        <v>0</v>
      </c>
      <c r="F1644" s="150">
        <v>0</v>
      </c>
      <c r="G1644" s="171">
        <f t="shared" si="181"/>
        <v>0</v>
      </c>
      <c r="H1644" s="1"/>
    </row>
    <row r="1645" spans="1:18" ht="25.5" customHeight="1">
      <c r="A1645" s="157">
        <f>A1644+1</f>
        <v>1454</v>
      </c>
      <c r="B1645" s="139"/>
      <c r="C1645" s="14"/>
      <c r="D1645" s="23"/>
      <c r="E1645" s="165">
        <f t="shared" si="183"/>
        <v>0</v>
      </c>
      <c r="F1645" s="150">
        <v>0</v>
      </c>
      <c r="G1645" s="171">
        <f t="shared" si="181"/>
        <v>0</v>
      </c>
      <c r="H1645" s="1"/>
    </row>
    <row r="1646" spans="1:18" ht="25.5" customHeight="1">
      <c r="A1646" s="157">
        <f>A1645+1</f>
        <v>1455</v>
      </c>
      <c r="B1646" s="139"/>
      <c r="C1646" s="14"/>
      <c r="D1646" s="23"/>
      <c r="E1646" s="165">
        <f t="shared" si="183"/>
        <v>0</v>
      </c>
      <c r="F1646" s="150">
        <v>0</v>
      </c>
      <c r="G1646" s="171">
        <f t="shared" si="181"/>
        <v>0</v>
      </c>
      <c r="H1646" s="1"/>
    </row>
    <row r="1647" spans="1:18" ht="25.5" customHeight="1">
      <c r="A1647" s="157">
        <f t="shared" ref="A1647:A1667" si="184">A1646+1</f>
        <v>1456</v>
      </c>
      <c r="B1647" s="139"/>
      <c r="C1647" s="14"/>
      <c r="D1647" s="23"/>
      <c r="E1647" s="165">
        <f t="shared" si="183"/>
        <v>0</v>
      </c>
      <c r="F1647" s="150">
        <v>0</v>
      </c>
      <c r="G1647" s="171">
        <f t="shared" si="181"/>
        <v>0</v>
      </c>
      <c r="H1647" s="1"/>
    </row>
    <row r="1648" spans="1:18" ht="25.5" customHeight="1">
      <c r="A1648" s="157">
        <f t="shared" si="184"/>
        <v>1457</v>
      </c>
      <c r="B1648" s="139"/>
      <c r="C1648" s="14"/>
      <c r="D1648" s="23"/>
      <c r="E1648" s="165">
        <f t="shared" si="183"/>
        <v>0</v>
      </c>
      <c r="F1648" s="150">
        <v>0</v>
      </c>
      <c r="G1648" s="171">
        <f t="shared" si="181"/>
        <v>0</v>
      </c>
      <c r="H1648" s="1"/>
    </row>
    <row r="1649" spans="1:8" ht="25.5" customHeight="1">
      <c r="A1649" s="157">
        <f t="shared" si="184"/>
        <v>1458</v>
      </c>
      <c r="B1649" s="139"/>
      <c r="C1649" s="14"/>
      <c r="D1649" s="23"/>
      <c r="E1649" s="165">
        <f t="shared" si="183"/>
        <v>0</v>
      </c>
      <c r="F1649" s="150">
        <v>0</v>
      </c>
      <c r="G1649" s="171">
        <f t="shared" si="181"/>
        <v>0</v>
      </c>
      <c r="H1649" s="1"/>
    </row>
    <row r="1650" spans="1:8" ht="25.5" customHeight="1">
      <c r="A1650" s="157">
        <f t="shared" si="184"/>
        <v>1459</v>
      </c>
      <c r="B1650" s="139"/>
      <c r="C1650" s="14"/>
      <c r="D1650" s="23"/>
      <c r="E1650" s="165">
        <f t="shared" si="183"/>
        <v>0</v>
      </c>
      <c r="F1650" s="150">
        <v>0</v>
      </c>
      <c r="G1650" s="171">
        <f t="shared" si="181"/>
        <v>0</v>
      </c>
      <c r="H1650" s="1"/>
    </row>
    <row r="1651" spans="1:8" ht="25.5" customHeight="1">
      <c r="A1651" s="157">
        <f t="shared" si="184"/>
        <v>1460</v>
      </c>
      <c r="B1651" s="139"/>
      <c r="C1651" s="14"/>
      <c r="D1651" s="23"/>
      <c r="E1651" s="165">
        <f t="shared" si="183"/>
        <v>0</v>
      </c>
      <c r="F1651" s="150">
        <v>0</v>
      </c>
      <c r="G1651" s="171">
        <f t="shared" si="181"/>
        <v>0</v>
      </c>
      <c r="H1651" s="1"/>
    </row>
    <row r="1652" spans="1:8" ht="25.5" customHeight="1">
      <c r="A1652" s="157">
        <f t="shared" si="184"/>
        <v>1461</v>
      </c>
      <c r="B1652" s="139"/>
      <c r="C1652" s="14"/>
      <c r="D1652" s="23"/>
      <c r="E1652" s="165">
        <f t="shared" si="183"/>
        <v>0</v>
      </c>
      <c r="F1652" s="150">
        <v>0</v>
      </c>
      <c r="G1652" s="171">
        <f t="shared" si="181"/>
        <v>0</v>
      </c>
      <c r="H1652" s="1"/>
    </row>
    <row r="1653" spans="1:8" ht="25.5" customHeight="1">
      <c r="A1653" s="157">
        <f t="shared" si="184"/>
        <v>1462</v>
      </c>
      <c r="B1653" s="139"/>
      <c r="C1653" s="14"/>
      <c r="D1653" s="23"/>
      <c r="E1653" s="165">
        <f t="shared" si="183"/>
        <v>0</v>
      </c>
      <c r="F1653" s="150">
        <v>0</v>
      </c>
      <c r="G1653" s="171">
        <f t="shared" si="181"/>
        <v>0</v>
      </c>
      <c r="H1653" s="1"/>
    </row>
    <row r="1654" spans="1:8" ht="25.5" customHeight="1">
      <c r="A1654" s="157">
        <f t="shared" si="184"/>
        <v>1463</v>
      </c>
      <c r="B1654" s="139"/>
      <c r="C1654" s="14"/>
      <c r="D1654" s="23"/>
      <c r="E1654" s="165">
        <f t="shared" si="183"/>
        <v>0</v>
      </c>
      <c r="F1654" s="150">
        <v>0</v>
      </c>
      <c r="G1654" s="171">
        <f t="shared" si="181"/>
        <v>0</v>
      </c>
      <c r="H1654" s="1"/>
    </row>
    <row r="1655" spans="1:8" ht="25.5" customHeight="1">
      <c r="A1655" s="157">
        <f t="shared" si="184"/>
        <v>1464</v>
      </c>
      <c r="B1655" s="139"/>
      <c r="C1655" s="14"/>
      <c r="D1655" s="23"/>
      <c r="E1655" s="165">
        <f t="shared" si="183"/>
        <v>0</v>
      </c>
      <c r="F1655" s="150">
        <v>0</v>
      </c>
      <c r="G1655" s="171">
        <f t="shared" si="181"/>
        <v>0</v>
      </c>
      <c r="H1655" s="1"/>
    </row>
    <row r="1656" spans="1:8" ht="25.5" customHeight="1">
      <c r="A1656" s="157">
        <f t="shared" si="184"/>
        <v>1465</v>
      </c>
      <c r="B1656" s="139"/>
      <c r="C1656" s="14"/>
      <c r="D1656" s="23"/>
      <c r="E1656" s="165">
        <f t="shared" si="183"/>
        <v>0</v>
      </c>
      <c r="F1656" s="150">
        <v>0</v>
      </c>
      <c r="G1656" s="171">
        <f t="shared" si="181"/>
        <v>0</v>
      </c>
      <c r="H1656" s="1"/>
    </row>
    <row r="1657" spans="1:8" ht="25.5" customHeight="1">
      <c r="A1657" s="157">
        <f t="shared" si="184"/>
        <v>1466</v>
      </c>
      <c r="B1657" s="139"/>
      <c r="C1657" s="14"/>
      <c r="D1657" s="23"/>
      <c r="E1657" s="165">
        <f t="shared" si="183"/>
        <v>0</v>
      </c>
      <c r="F1657" s="150">
        <v>0</v>
      </c>
      <c r="G1657" s="171">
        <f t="shared" si="181"/>
        <v>0</v>
      </c>
      <c r="H1657" s="1"/>
    </row>
    <row r="1658" spans="1:8" ht="25.5" customHeight="1">
      <c r="A1658" s="157">
        <f t="shared" si="184"/>
        <v>1467</v>
      </c>
      <c r="B1658" s="139"/>
      <c r="C1658" s="14"/>
      <c r="D1658" s="23"/>
      <c r="E1658" s="165">
        <f t="shared" si="183"/>
        <v>0</v>
      </c>
      <c r="F1658" s="150">
        <v>0</v>
      </c>
      <c r="G1658" s="171">
        <f t="shared" si="181"/>
        <v>0</v>
      </c>
      <c r="H1658" s="1"/>
    </row>
    <row r="1659" spans="1:8" ht="25.5" customHeight="1">
      <c r="A1659" s="157">
        <f t="shared" si="184"/>
        <v>1468</v>
      </c>
      <c r="B1659" s="139"/>
      <c r="C1659" s="14"/>
      <c r="D1659" s="23"/>
      <c r="E1659" s="165">
        <f t="shared" si="183"/>
        <v>0</v>
      </c>
      <c r="F1659" s="150">
        <v>0</v>
      </c>
      <c r="G1659" s="171">
        <f t="shared" si="181"/>
        <v>0</v>
      </c>
      <c r="H1659" s="1"/>
    </row>
    <row r="1660" spans="1:8" ht="25.5" customHeight="1">
      <c r="A1660" s="157">
        <f t="shared" si="184"/>
        <v>1469</v>
      </c>
      <c r="B1660" s="139"/>
      <c r="C1660" s="14"/>
      <c r="D1660" s="23"/>
      <c r="E1660" s="165">
        <f t="shared" si="183"/>
        <v>0</v>
      </c>
      <c r="F1660" s="150">
        <v>0</v>
      </c>
      <c r="G1660" s="171">
        <f t="shared" si="181"/>
        <v>0</v>
      </c>
      <c r="H1660" s="1"/>
    </row>
    <row r="1661" spans="1:8" ht="25.5" customHeight="1">
      <c r="A1661" s="157">
        <f t="shared" si="184"/>
        <v>1470</v>
      </c>
      <c r="B1661" s="139"/>
      <c r="C1661" s="14"/>
      <c r="D1661" s="23"/>
      <c r="E1661" s="165">
        <f t="shared" si="183"/>
        <v>0</v>
      </c>
      <c r="F1661" s="150">
        <v>0</v>
      </c>
      <c r="G1661" s="171">
        <f t="shared" si="181"/>
        <v>0</v>
      </c>
      <c r="H1661" s="1"/>
    </row>
    <row r="1662" spans="1:8" ht="25.5" customHeight="1">
      <c r="A1662" s="157">
        <f t="shared" si="184"/>
        <v>1471</v>
      </c>
      <c r="B1662" s="139"/>
      <c r="C1662" s="14"/>
      <c r="D1662" s="23"/>
      <c r="E1662" s="165">
        <f t="shared" si="183"/>
        <v>0</v>
      </c>
      <c r="F1662" s="150">
        <v>0</v>
      </c>
      <c r="G1662" s="171">
        <f t="shared" si="181"/>
        <v>0</v>
      </c>
      <c r="H1662" s="1"/>
    </row>
    <row r="1663" spans="1:8" ht="25.5" customHeight="1">
      <c r="A1663" s="157">
        <f t="shared" si="184"/>
        <v>1472</v>
      </c>
      <c r="B1663" s="139"/>
      <c r="C1663" s="14"/>
      <c r="D1663" s="23"/>
      <c r="E1663" s="165">
        <f t="shared" si="183"/>
        <v>0</v>
      </c>
      <c r="F1663" s="150">
        <v>0</v>
      </c>
      <c r="G1663" s="171">
        <f t="shared" si="181"/>
        <v>0</v>
      </c>
      <c r="H1663" s="1"/>
    </row>
    <row r="1664" spans="1:8" ht="25.5" customHeight="1">
      <c r="A1664" s="157">
        <f t="shared" si="184"/>
        <v>1473</v>
      </c>
      <c r="B1664" s="139"/>
      <c r="C1664" s="14"/>
      <c r="D1664" s="23"/>
      <c r="E1664" s="165">
        <f t="shared" si="183"/>
        <v>0</v>
      </c>
      <c r="F1664" s="150">
        <v>0</v>
      </c>
      <c r="G1664" s="171">
        <f t="shared" si="181"/>
        <v>0</v>
      </c>
      <c r="H1664" s="1"/>
    </row>
    <row r="1665" spans="1:18" ht="25.5" customHeight="1">
      <c r="A1665" s="157">
        <f t="shared" si="184"/>
        <v>1474</v>
      </c>
      <c r="B1665" s="139"/>
      <c r="C1665" s="14"/>
      <c r="D1665" s="23"/>
      <c r="E1665" s="165">
        <f t="shared" si="183"/>
        <v>0</v>
      </c>
      <c r="F1665" s="150">
        <v>0</v>
      </c>
      <c r="G1665" s="171">
        <f t="shared" si="181"/>
        <v>0</v>
      </c>
      <c r="H1665" s="1"/>
    </row>
    <row r="1666" spans="1:18" ht="25.5" customHeight="1">
      <c r="A1666" s="157">
        <f t="shared" si="184"/>
        <v>1475</v>
      </c>
      <c r="B1666" s="139"/>
      <c r="C1666" s="14"/>
      <c r="D1666" s="23"/>
      <c r="E1666" s="165">
        <f t="shared" si="183"/>
        <v>0</v>
      </c>
      <c r="F1666" s="150">
        <v>0</v>
      </c>
      <c r="G1666" s="171">
        <f t="shared" si="181"/>
        <v>0</v>
      </c>
      <c r="H1666" s="1"/>
    </row>
    <row r="1667" spans="1:18" ht="25.5" customHeight="1">
      <c r="A1667" s="157">
        <f t="shared" si="184"/>
        <v>1476</v>
      </c>
      <c r="B1667" s="139"/>
      <c r="C1667" s="14"/>
      <c r="D1667" s="23"/>
      <c r="E1667" s="165">
        <f t="shared" si="183"/>
        <v>0</v>
      </c>
      <c r="F1667" s="150">
        <v>0</v>
      </c>
      <c r="G1667" s="171">
        <f t="shared" si="181"/>
        <v>0</v>
      </c>
      <c r="H1667" s="1"/>
    </row>
    <row r="1668" spans="1:18" ht="25.5" customHeight="1">
      <c r="A1668" s="157">
        <f>A1667+1</f>
        <v>1477</v>
      </c>
      <c r="B1668" s="139"/>
      <c r="C1668" s="14"/>
      <c r="D1668" s="23"/>
      <c r="E1668" s="165">
        <f t="shared" si="183"/>
        <v>0</v>
      </c>
      <c r="F1668" s="150">
        <v>0</v>
      </c>
      <c r="G1668" s="171">
        <f t="shared" si="181"/>
        <v>0</v>
      </c>
      <c r="H1668" s="1"/>
    </row>
    <row r="1669" spans="1:18" ht="25.5" customHeight="1">
      <c r="A1669" s="157">
        <f>A1668+1</f>
        <v>1478</v>
      </c>
      <c r="B1669" s="139"/>
      <c r="C1669" s="14"/>
      <c r="D1669" s="23"/>
      <c r="E1669" s="165">
        <f t="shared" si="183"/>
        <v>0</v>
      </c>
      <c r="F1669" s="150">
        <v>0</v>
      </c>
      <c r="G1669" s="171">
        <f t="shared" si="181"/>
        <v>0</v>
      </c>
      <c r="H1669" s="1"/>
    </row>
    <row r="1670" spans="1:18" ht="25.5" customHeight="1">
      <c r="A1670" s="157">
        <f t="shared" ref="A1670:A1671" si="185">A1669+1</f>
        <v>1479</v>
      </c>
      <c r="B1670" s="139"/>
      <c r="C1670" s="14"/>
      <c r="D1670" s="23"/>
      <c r="E1670" s="165">
        <f t="shared" si="183"/>
        <v>0</v>
      </c>
      <c r="F1670" s="150">
        <v>0</v>
      </c>
      <c r="G1670" s="171">
        <f t="shared" si="181"/>
        <v>0</v>
      </c>
      <c r="H1670" s="1"/>
    </row>
    <row r="1671" spans="1:18" ht="25.5" customHeight="1" thickBot="1">
      <c r="A1671" s="157">
        <f t="shared" si="185"/>
        <v>1480</v>
      </c>
      <c r="B1671" s="139"/>
      <c r="C1671" s="14"/>
      <c r="D1671" s="23"/>
      <c r="E1671" s="165">
        <f t="shared" si="183"/>
        <v>0</v>
      </c>
      <c r="F1671" s="151">
        <v>0</v>
      </c>
      <c r="G1671" s="171">
        <f t="shared" si="181"/>
        <v>0</v>
      </c>
      <c r="H1671" s="1"/>
    </row>
    <row r="1672" spans="1:18" s="8" customFormat="1" ht="25.5" customHeight="1" thickBot="1">
      <c r="A1672" s="147"/>
      <c r="B1672" s="143"/>
      <c r="C1672" s="141"/>
      <c r="D1672" s="142"/>
      <c r="E1672" s="166" t="s">
        <v>75</v>
      </c>
      <c r="F1672" s="152">
        <f>SUM(F1632:F1671)</f>
        <v>0</v>
      </c>
      <c r="G1672" s="172">
        <f>SUM(G1632:G1671)</f>
        <v>0</v>
      </c>
    </row>
    <row r="1673" spans="1:18" ht="19.5" customHeight="1">
      <c r="B1673" s="145"/>
      <c r="C1673" s="146"/>
      <c r="D1673" s="146"/>
      <c r="E1673" s="167"/>
      <c r="F1673" s="153"/>
      <c r="G1673" s="167"/>
      <c r="H1673" s="1"/>
    </row>
    <row r="1674" spans="1:18" s="8" customFormat="1" ht="30" customHeight="1">
      <c r="A1674" s="156"/>
      <c r="B1674" s="253" t="s">
        <v>79</v>
      </c>
      <c r="C1674" s="254"/>
      <c r="D1674" s="158"/>
      <c r="E1674" s="163"/>
      <c r="F1674" s="3"/>
      <c r="G1674" s="162"/>
      <c r="H1674" s="106"/>
      <c r="J1674" s="31"/>
      <c r="K1674" s="31"/>
      <c r="L1674" s="31"/>
      <c r="M1674" s="31"/>
      <c r="N1674" s="31"/>
      <c r="O1674" s="31"/>
      <c r="P1674" s="31"/>
      <c r="Q1674" s="31"/>
    </row>
    <row r="1675" spans="1:18" s="8" customFormat="1" ht="30" customHeight="1">
      <c r="A1675" s="156"/>
      <c r="B1675" s="260"/>
      <c r="C1675" s="261"/>
      <c r="D1675" s="261"/>
      <c r="E1675" s="262"/>
      <c r="F1675" s="7"/>
      <c r="G1675" s="170"/>
      <c r="H1675" s="106"/>
      <c r="J1675" s="31"/>
      <c r="K1675" s="31"/>
      <c r="L1675" s="31"/>
      <c r="M1675" s="31"/>
      <c r="N1675" s="31"/>
      <c r="O1675" s="31"/>
      <c r="P1675" s="31"/>
      <c r="Q1675" s="31"/>
    </row>
    <row r="1676" spans="1:18" s="8" customFormat="1" ht="54" customHeight="1">
      <c r="A1676" s="48" t="s">
        <v>2</v>
      </c>
      <c r="B1676" s="138" t="s">
        <v>5</v>
      </c>
      <c r="C1676" s="48" t="s">
        <v>6</v>
      </c>
      <c r="D1676" s="48" t="s">
        <v>78</v>
      </c>
      <c r="E1676" s="164" t="s">
        <v>76</v>
      </c>
      <c r="F1676" s="149" t="s">
        <v>74</v>
      </c>
      <c r="G1676" s="164" t="s">
        <v>77</v>
      </c>
      <c r="H1676" s="159"/>
      <c r="J1676" s="32"/>
      <c r="K1676" s="32"/>
      <c r="L1676" s="32"/>
      <c r="M1676" s="32"/>
      <c r="N1676" s="32"/>
      <c r="O1676" s="32"/>
      <c r="P1676" s="32"/>
      <c r="Q1676" s="32"/>
    </row>
    <row r="1677" spans="1:18" ht="25.5" customHeight="1">
      <c r="A1677" s="157">
        <f>A1671+1</f>
        <v>1481</v>
      </c>
      <c r="B1677" s="139"/>
      <c r="C1677" s="14"/>
      <c r="D1677" s="23"/>
      <c r="E1677" s="165">
        <v>0</v>
      </c>
      <c r="F1677" s="150">
        <v>0</v>
      </c>
      <c r="G1677" s="171">
        <f t="shared" ref="G1677:G1716" si="186">E1677*(HOUR(F1677)+DAY(F1677)*24+MINUTE(F1677)/60)</f>
        <v>0</v>
      </c>
      <c r="H1677" s="1"/>
      <c r="J1677" s="140"/>
      <c r="K1677" s="33"/>
      <c r="L1677" s="33"/>
      <c r="M1677" s="33"/>
      <c r="N1677" s="33"/>
      <c r="O1677" s="33"/>
      <c r="P1677" s="33"/>
      <c r="Q1677" s="33"/>
      <c r="R1677" s="8"/>
    </row>
    <row r="1678" spans="1:18" ht="25.5" customHeight="1">
      <c r="A1678" s="157">
        <f>A1677+1</f>
        <v>1482</v>
      </c>
      <c r="B1678" s="139"/>
      <c r="C1678" s="14"/>
      <c r="D1678" s="23"/>
      <c r="E1678" s="165">
        <f>E1677</f>
        <v>0</v>
      </c>
      <c r="F1678" s="150">
        <v>0</v>
      </c>
      <c r="G1678" s="171">
        <f t="shared" si="186"/>
        <v>0</v>
      </c>
      <c r="H1678" s="1"/>
      <c r="J1678" s="34"/>
      <c r="K1678" s="34"/>
      <c r="L1678" s="34"/>
      <c r="M1678" s="34"/>
      <c r="N1678" s="34"/>
      <c r="O1678" s="34"/>
      <c r="P1678" s="34"/>
      <c r="Q1678" s="34"/>
      <c r="R1678" s="8"/>
    </row>
    <row r="1679" spans="1:18" ht="25.5" customHeight="1">
      <c r="A1679" s="157">
        <f t="shared" ref="A1679:A1689" si="187">A1678+1</f>
        <v>1483</v>
      </c>
      <c r="B1679" s="139"/>
      <c r="C1679" s="14"/>
      <c r="D1679" s="23"/>
      <c r="E1679" s="165">
        <f t="shared" ref="E1679:E1716" si="188">E1678</f>
        <v>0</v>
      </c>
      <c r="F1679" s="150">
        <v>0</v>
      </c>
      <c r="G1679" s="171">
        <f t="shared" si="186"/>
        <v>0</v>
      </c>
      <c r="H1679" s="1"/>
      <c r="J1679" s="35"/>
      <c r="K1679" s="35"/>
      <c r="L1679" s="31"/>
      <c r="M1679" s="31"/>
      <c r="N1679" s="31"/>
      <c r="O1679" s="31"/>
      <c r="P1679" s="31"/>
      <c r="Q1679" s="31"/>
      <c r="R1679" s="8"/>
    </row>
    <row r="1680" spans="1:18" ht="25.5" customHeight="1">
      <c r="A1680" s="157">
        <f t="shared" si="187"/>
        <v>1484</v>
      </c>
      <c r="B1680" s="139"/>
      <c r="C1680" s="14"/>
      <c r="D1680" s="23"/>
      <c r="E1680" s="165">
        <f t="shared" si="188"/>
        <v>0</v>
      </c>
      <c r="F1680" s="150">
        <v>0</v>
      </c>
      <c r="G1680" s="171">
        <f t="shared" si="186"/>
        <v>0</v>
      </c>
      <c r="H1680" s="1"/>
      <c r="J1680" s="35"/>
      <c r="K1680" s="35"/>
      <c r="L1680" s="31"/>
      <c r="M1680" s="31"/>
      <c r="N1680" s="31"/>
      <c r="O1680" s="31"/>
      <c r="P1680" s="31"/>
      <c r="Q1680" s="31"/>
      <c r="R1680" s="8"/>
    </row>
    <row r="1681" spans="1:18" ht="25.5" customHeight="1">
      <c r="A1681" s="157">
        <f t="shared" si="187"/>
        <v>1485</v>
      </c>
      <c r="B1681" s="139"/>
      <c r="C1681" s="14"/>
      <c r="D1681" s="23"/>
      <c r="E1681" s="165">
        <f t="shared" si="188"/>
        <v>0</v>
      </c>
      <c r="F1681" s="150">
        <v>0</v>
      </c>
      <c r="G1681" s="171">
        <f t="shared" si="186"/>
        <v>0</v>
      </c>
      <c r="H1681" s="1"/>
      <c r="J1681" s="35"/>
      <c r="K1681" s="31"/>
      <c r="L1681" s="31"/>
      <c r="M1681" s="31"/>
      <c r="N1681" s="31"/>
      <c r="O1681" s="31"/>
      <c r="P1681" s="31"/>
      <c r="Q1681" s="31"/>
      <c r="R1681" s="8"/>
    </row>
    <row r="1682" spans="1:18" ht="25.5" customHeight="1">
      <c r="A1682" s="157">
        <f t="shared" si="187"/>
        <v>1486</v>
      </c>
      <c r="B1682" s="139"/>
      <c r="C1682" s="14"/>
      <c r="D1682" s="23"/>
      <c r="E1682" s="165">
        <f t="shared" si="188"/>
        <v>0</v>
      </c>
      <c r="F1682" s="150">
        <v>0</v>
      </c>
      <c r="G1682" s="171">
        <f t="shared" si="186"/>
        <v>0</v>
      </c>
      <c r="H1682" s="1"/>
      <c r="J1682" s="35"/>
      <c r="K1682" s="35"/>
      <c r="L1682" s="31"/>
      <c r="M1682" s="31"/>
      <c r="N1682" s="31"/>
      <c r="O1682" s="31"/>
      <c r="P1682" s="31"/>
      <c r="Q1682" s="31"/>
      <c r="R1682" s="8"/>
    </row>
    <row r="1683" spans="1:18" ht="25.5" customHeight="1">
      <c r="A1683" s="157">
        <f t="shared" si="187"/>
        <v>1487</v>
      </c>
      <c r="B1683" s="139"/>
      <c r="C1683" s="14"/>
      <c r="D1683" s="23"/>
      <c r="E1683" s="165">
        <f t="shared" si="188"/>
        <v>0</v>
      </c>
      <c r="F1683" s="150">
        <v>0</v>
      </c>
      <c r="G1683" s="171">
        <f t="shared" si="186"/>
        <v>0</v>
      </c>
      <c r="H1683" s="1"/>
      <c r="J1683" s="31"/>
      <c r="K1683" s="31"/>
      <c r="L1683" s="31"/>
      <c r="M1683" s="31"/>
      <c r="N1683" s="31"/>
      <c r="O1683" s="31"/>
      <c r="P1683" s="31"/>
      <c r="Q1683" s="31"/>
      <c r="R1683" s="8"/>
    </row>
    <row r="1684" spans="1:18" ht="25.5" customHeight="1">
      <c r="A1684" s="157">
        <f t="shared" si="187"/>
        <v>1488</v>
      </c>
      <c r="B1684" s="139"/>
      <c r="C1684" s="14"/>
      <c r="D1684" s="23"/>
      <c r="E1684" s="165">
        <f t="shared" si="188"/>
        <v>0</v>
      </c>
      <c r="F1684" s="150">
        <v>0</v>
      </c>
      <c r="G1684" s="171">
        <f t="shared" si="186"/>
        <v>0</v>
      </c>
      <c r="H1684" s="1"/>
    </row>
    <row r="1685" spans="1:18" ht="25.5" customHeight="1">
      <c r="A1685" s="157">
        <f t="shared" si="187"/>
        <v>1489</v>
      </c>
      <c r="B1685" s="139"/>
      <c r="C1685" s="14"/>
      <c r="D1685" s="23"/>
      <c r="E1685" s="165">
        <f t="shared" si="188"/>
        <v>0</v>
      </c>
      <c r="F1685" s="150">
        <v>0</v>
      </c>
      <c r="G1685" s="171">
        <f t="shared" si="186"/>
        <v>0</v>
      </c>
      <c r="H1685" s="1"/>
    </row>
    <row r="1686" spans="1:18" ht="25.5" customHeight="1">
      <c r="A1686" s="157">
        <f t="shared" si="187"/>
        <v>1490</v>
      </c>
      <c r="B1686" s="139"/>
      <c r="C1686" s="14"/>
      <c r="D1686" s="23"/>
      <c r="E1686" s="165">
        <f t="shared" si="188"/>
        <v>0</v>
      </c>
      <c r="F1686" s="150">
        <v>0</v>
      </c>
      <c r="G1686" s="171">
        <f t="shared" si="186"/>
        <v>0</v>
      </c>
      <c r="H1686" s="1"/>
    </row>
    <row r="1687" spans="1:18" ht="25.5" customHeight="1">
      <c r="A1687" s="157">
        <f t="shared" si="187"/>
        <v>1491</v>
      </c>
      <c r="B1687" s="139"/>
      <c r="C1687" s="14"/>
      <c r="D1687" s="23"/>
      <c r="E1687" s="165">
        <f t="shared" si="188"/>
        <v>0</v>
      </c>
      <c r="F1687" s="150">
        <v>0</v>
      </c>
      <c r="G1687" s="171">
        <f t="shared" si="186"/>
        <v>0</v>
      </c>
      <c r="H1687" s="1"/>
    </row>
    <row r="1688" spans="1:18" ht="25.5" customHeight="1">
      <c r="A1688" s="157">
        <f t="shared" si="187"/>
        <v>1492</v>
      </c>
      <c r="B1688" s="139"/>
      <c r="C1688" s="14"/>
      <c r="D1688" s="23"/>
      <c r="E1688" s="165">
        <f t="shared" si="188"/>
        <v>0</v>
      </c>
      <c r="F1688" s="150">
        <v>0</v>
      </c>
      <c r="G1688" s="171">
        <f t="shared" si="186"/>
        <v>0</v>
      </c>
      <c r="H1688" s="1"/>
    </row>
    <row r="1689" spans="1:18" ht="25.5" customHeight="1">
      <c r="A1689" s="157">
        <f t="shared" si="187"/>
        <v>1493</v>
      </c>
      <c r="B1689" s="139"/>
      <c r="C1689" s="14"/>
      <c r="D1689" s="23"/>
      <c r="E1689" s="165">
        <f t="shared" si="188"/>
        <v>0</v>
      </c>
      <c r="F1689" s="150">
        <v>0</v>
      </c>
      <c r="G1689" s="171">
        <f t="shared" si="186"/>
        <v>0</v>
      </c>
      <c r="H1689" s="1"/>
    </row>
    <row r="1690" spans="1:18" ht="25.5" customHeight="1">
      <c r="A1690" s="157">
        <f>A1689+1</f>
        <v>1494</v>
      </c>
      <c r="B1690" s="139"/>
      <c r="C1690" s="14"/>
      <c r="D1690" s="23"/>
      <c r="E1690" s="165">
        <f t="shared" si="188"/>
        <v>0</v>
      </c>
      <c r="F1690" s="150">
        <v>0</v>
      </c>
      <c r="G1690" s="171">
        <f t="shared" si="186"/>
        <v>0</v>
      </c>
      <c r="H1690" s="1"/>
    </row>
    <row r="1691" spans="1:18" ht="25.5" customHeight="1">
      <c r="A1691" s="157">
        <f>A1690+1</f>
        <v>1495</v>
      </c>
      <c r="B1691" s="139"/>
      <c r="C1691" s="14"/>
      <c r="D1691" s="23"/>
      <c r="E1691" s="165">
        <f t="shared" si="188"/>
        <v>0</v>
      </c>
      <c r="F1691" s="150">
        <v>0</v>
      </c>
      <c r="G1691" s="171">
        <f t="shared" si="186"/>
        <v>0</v>
      </c>
      <c r="H1691" s="1"/>
    </row>
    <row r="1692" spans="1:18" ht="25.5" customHeight="1">
      <c r="A1692" s="157">
        <f t="shared" ref="A1692:A1712" si="189">A1691+1</f>
        <v>1496</v>
      </c>
      <c r="B1692" s="139"/>
      <c r="C1692" s="14"/>
      <c r="D1692" s="23"/>
      <c r="E1692" s="165">
        <f t="shared" si="188"/>
        <v>0</v>
      </c>
      <c r="F1692" s="150">
        <v>0</v>
      </c>
      <c r="G1692" s="171">
        <f t="shared" si="186"/>
        <v>0</v>
      </c>
      <c r="H1692" s="1"/>
    </row>
    <row r="1693" spans="1:18" ht="25.5" customHeight="1">
      <c r="A1693" s="157">
        <f t="shared" si="189"/>
        <v>1497</v>
      </c>
      <c r="B1693" s="139"/>
      <c r="C1693" s="14"/>
      <c r="D1693" s="23"/>
      <c r="E1693" s="165">
        <f t="shared" si="188"/>
        <v>0</v>
      </c>
      <c r="F1693" s="150">
        <v>0</v>
      </c>
      <c r="G1693" s="171">
        <f t="shared" si="186"/>
        <v>0</v>
      </c>
      <c r="H1693" s="1"/>
    </row>
    <row r="1694" spans="1:18" ht="25.5" customHeight="1">
      <c r="A1694" s="157">
        <f t="shared" si="189"/>
        <v>1498</v>
      </c>
      <c r="B1694" s="139"/>
      <c r="C1694" s="14"/>
      <c r="D1694" s="23"/>
      <c r="E1694" s="165">
        <f t="shared" si="188"/>
        <v>0</v>
      </c>
      <c r="F1694" s="150">
        <v>0</v>
      </c>
      <c r="G1694" s="171">
        <f t="shared" si="186"/>
        <v>0</v>
      </c>
      <c r="H1694" s="1"/>
    </row>
    <row r="1695" spans="1:18" ht="25.5" customHeight="1">
      <c r="A1695" s="157">
        <f t="shared" si="189"/>
        <v>1499</v>
      </c>
      <c r="B1695" s="139"/>
      <c r="C1695" s="14"/>
      <c r="D1695" s="23"/>
      <c r="E1695" s="165">
        <f t="shared" si="188"/>
        <v>0</v>
      </c>
      <c r="F1695" s="150">
        <v>0</v>
      </c>
      <c r="G1695" s="171">
        <f t="shared" si="186"/>
        <v>0</v>
      </c>
      <c r="H1695" s="1"/>
    </row>
    <row r="1696" spans="1:18" ht="25.5" customHeight="1">
      <c r="A1696" s="157">
        <f t="shared" si="189"/>
        <v>1500</v>
      </c>
      <c r="B1696" s="139"/>
      <c r="C1696" s="14"/>
      <c r="D1696" s="23"/>
      <c r="E1696" s="165">
        <f t="shared" si="188"/>
        <v>0</v>
      </c>
      <c r="F1696" s="150">
        <v>0</v>
      </c>
      <c r="G1696" s="171">
        <f t="shared" si="186"/>
        <v>0</v>
      </c>
      <c r="H1696" s="1"/>
    </row>
    <row r="1697" spans="1:8" ht="25.5" customHeight="1">
      <c r="A1697" s="157">
        <f t="shared" si="189"/>
        <v>1501</v>
      </c>
      <c r="B1697" s="139"/>
      <c r="C1697" s="14"/>
      <c r="D1697" s="23"/>
      <c r="E1697" s="165">
        <f t="shared" si="188"/>
        <v>0</v>
      </c>
      <c r="F1697" s="150">
        <v>0</v>
      </c>
      <c r="G1697" s="171">
        <f t="shared" si="186"/>
        <v>0</v>
      </c>
      <c r="H1697" s="1"/>
    </row>
    <row r="1698" spans="1:8" ht="25.5" customHeight="1">
      <c r="A1698" s="157">
        <f t="shared" si="189"/>
        <v>1502</v>
      </c>
      <c r="B1698" s="139"/>
      <c r="C1698" s="14"/>
      <c r="D1698" s="23"/>
      <c r="E1698" s="165">
        <f t="shared" si="188"/>
        <v>0</v>
      </c>
      <c r="F1698" s="150">
        <v>0</v>
      </c>
      <c r="G1698" s="171">
        <f t="shared" si="186"/>
        <v>0</v>
      </c>
      <c r="H1698" s="1"/>
    </row>
    <row r="1699" spans="1:8" ht="25.5" customHeight="1">
      <c r="A1699" s="157">
        <f t="shared" si="189"/>
        <v>1503</v>
      </c>
      <c r="B1699" s="139"/>
      <c r="C1699" s="14"/>
      <c r="D1699" s="23"/>
      <c r="E1699" s="165">
        <f t="shared" si="188"/>
        <v>0</v>
      </c>
      <c r="F1699" s="150">
        <v>0</v>
      </c>
      <c r="G1699" s="171">
        <f t="shared" si="186"/>
        <v>0</v>
      </c>
      <c r="H1699" s="1"/>
    </row>
    <row r="1700" spans="1:8" ht="25.5" customHeight="1">
      <c r="A1700" s="157">
        <f t="shared" si="189"/>
        <v>1504</v>
      </c>
      <c r="B1700" s="139"/>
      <c r="C1700" s="14"/>
      <c r="D1700" s="23"/>
      <c r="E1700" s="165">
        <f t="shared" si="188"/>
        <v>0</v>
      </c>
      <c r="F1700" s="150">
        <v>0</v>
      </c>
      <c r="G1700" s="171">
        <f t="shared" si="186"/>
        <v>0</v>
      </c>
      <c r="H1700" s="1"/>
    </row>
    <row r="1701" spans="1:8" ht="25.5" customHeight="1">
      <c r="A1701" s="157">
        <f t="shared" si="189"/>
        <v>1505</v>
      </c>
      <c r="B1701" s="139"/>
      <c r="C1701" s="14"/>
      <c r="D1701" s="23"/>
      <c r="E1701" s="165">
        <f t="shared" si="188"/>
        <v>0</v>
      </c>
      <c r="F1701" s="150">
        <v>0</v>
      </c>
      <c r="G1701" s="171">
        <f t="shared" si="186"/>
        <v>0</v>
      </c>
      <c r="H1701" s="1"/>
    </row>
    <row r="1702" spans="1:8" ht="25.5" customHeight="1">
      <c r="A1702" s="157">
        <f t="shared" si="189"/>
        <v>1506</v>
      </c>
      <c r="B1702" s="139"/>
      <c r="C1702" s="14"/>
      <c r="D1702" s="23"/>
      <c r="E1702" s="165">
        <f t="shared" si="188"/>
        <v>0</v>
      </c>
      <c r="F1702" s="150">
        <v>0</v>
      </c>
      <c r="G1702" s="171">
        <f t="shared" si="186"/>
        <v>0</v>
      </c>
      <c r="H1702" s="1"/>
    </row>
    <row r="1703" spans="1:8" ht="25.5" customHeight="1">
      <c r="A1703" s="157">
        <f t="shared" si="189"/>
        <v>1507</v>
      </c>
      <c r="B1703" s="139"/>
      <c r="C1703" s="14"/>
      <c r="D1703" s="23"/>
      <c r="E1703" s="165">
        <f t="shared" si="188"/>
        <v>0</v>
      </c>
      <c r="F1703" s="150">
        <v>0</v>
      </c>
      <c r="G1703" s="171">
        <f t="shared" si="186"/>
        <v>0</v>
      </c>
      <c r="H1703" s="1"/>
    </row>
    <row r="1704" spans="1:8" ht="25.5" customHeight="1">
      <c r="A1704" s="157">
        <f t="shared" si="189"/>
        <v>1508</v>
      </c>
      <c r="B1704" s="139"/>
      <c r="C1704" s="14"/>
      <c r="D1704" s="23"/>
      <c r="E1704" s="165">
        <f t="shared" si="188"/>
        <v>0</v>
      </c>
      <c r="F1704" s="150">
        <v>0</v>
      </c>
      <c r="G1704" s="171">
        <f t="shared" si="186"/>
        <v>0</v>
      </c>
      <c r="H1704" s="1"/>
    </row>
    <row r="1705" spans="1:8" ht="25.5" customHeight="1">
      <c r="A1705" s="157">
        <f t="shared" si="189"/>
        <v>1509</v>
      </c>
      <c r="B1705" s="139"/>
      <c r="C1705" s="14"/>
      <c r="D1705" s="23"/>
      <c r="E1705" s="165">
        <f t="shared" si="188"/>
        <v>0</v>
      </c>
      <c r="F1705" s="150">
        <v>0</v>
      </c>
      <c r="G1705" s="171">
        <f t="shared" si="186"/>
        <v>0</v>
      </c>
      <c r="H1705" s="1"/>
    </row>
    <row r="1706" spans="1:8" ht="25.5" customHeight="1">
      <c r="A1706" s="157">
        <f t="shared" si="189"/>
        <v>1510</v>
      </c>
      <c r="B1706" s="139"/>
      <c r="C1706" s="14"/>
      <c r="D1706" s="23"/>
      <c r="E1706" s="165">
        <f t="shared" si="188"/>
        <v>0</v>
      </c>
      <c r="F1706" s="150">
        <v>0</v>
      </c>
      <c r="G1706" s="171">
        <f t="shared" si="186"/>
        <v>0</v>
      </c>
      <c r="H1706" s="1"/>
    </row>
    <row r="1707" spans="1:8" ht="25.5" customHeight="1">
      <c r="A1707" s="157">
        <f t="shared" si="189"/>
        <v>1511</v>
      </c>
      <c r="B1707" s="139"/>
      <c r="C1707" s="14"/>
      <c r="D1707" s="23"/>
      <c r="E1707" s="165">
        <f t="shared" si="188"/>
        <v>0</v>
      </c>
      <c r="F1707" s="150">
        <v>0</v>
      </c>
      <c r="G1707" s="171">
        <f t="shared" si="186"/>
        <v>0</v>
      </c>
      <c r="H1707" s="1"/>
    </row>
    <row r="1708" spans="1:8" ht="25.5" customHeight="1">
      <c r="A1708" s="157">
        <f t="shared" si="189"/>
        <v>1512</v>
      </c>
      <c r="B1708" s="139"/>
      <c r="C1708" s="14"/>
      <c r="D1708" s="23"/>
      <c r="E1708" s="165">
        <f t="shared" si="188"/>
        <v>0</v>
      </c>
      <c r="F1708" s="150">
        <v>0</v>
      </c>
      <c r="G1708" s="171">
        <f t="shared" si="186"/>
        <v>0</v>
      </c>
      <c r="H1708" s="1"/>
    </row>
    <row r="1709" spans="1:8" ht="25.5" customHeight="1">
      <c r="A1709" s="157">
        <f t="shared" si="189"/>
        <v>1513</v>
      </c>
      <c r="B1709" s="139"/>
      <c r="C1709" s="14"/>
      <c r="D1709" s="23"/>
      <c r="E1709" s="165">
        <f t="shared" si="188"/>
        <v>0</v>
      </c>
      <c r="F1709" s="150">
        <v>0</v>
      </c>
      <c r="G1709" s="171">
        <f t="shared" si="186"/>
        <v>0</v>
      </c>
      <c r="H1709" s="1"/>
    </row>
    <row r="1710" spans="1:8" ht="25.5" customHeight="1">
      <c r="A1710" s="157">
        <f t="shared" si="189"/>
        <v>1514</v>
      </c>
      <c r="B1710" s="139"/>
      <c r="C1710" s="14"/>
      <c r="D1710" s="23"/>
      <c r="E1710" s="165">
        <f t="shared" si="188"/>
        <v>0</v>
      </c>
      <c r="F1710" s="150">
        <v>0</v>
      </c>
      <c r="G1710" s="171">
        <f t="shared" si="186"/>
        <v>0</v>
      </c>
      <c r="H1710" s="1"/>
    </row>
    <row r="1711" spans="1:8" ht="25.5" customHeight="1">
      <c r="A1711" s="157">
        <f t="shared" si="189"/>
        <v>1515</v>
      </c>
      <c r="B1711" s="139"/>
      <c r="C1711" s="14"/>
      <c r="D1711" s="23"/>
      <c r="E1711" s="165">
        <f t="shared" si="188"/>
        <v>0</v>
      </c>
      <c r="F1711" s="150">
        <v>0</v>
      </c>
      <c r="G1711" s="171">
        <f t="shared" si="186"/>
        <v>0</v>
      </c>
      <c r="H1711" s="1"/>
    </row>
    <row r="1712" spans="1:8" ht="25.5" customHeight="1">
      <c r="A1712" s="157">
        <f t="shared" si="189"/>
        <v>1516</v>
      </c>
      <c r="B1712" s="139"/>
      <c r="C1712" s="14"/>
      <c r="D1712" s="23"/>
      <c r="E1712" s="165">
        <f t="shared" si="188"/>
        <v>0</v>
      </c>
      <c r="F1712" s="150">
        <v>0</v>
      </c>
      <c r="G1712" s="171">
        <f t="shared" si="186"/>
        <v>0</v>
      </c>
      <c r="H1712" s="1"/>
    </row>
    <row r="1713" spans="1:18" ht="25.5" customHeight="1">
      <c r="A1713" s="157">
        <f>A1712+1</f>
        <v>1517</v>
      </c>
      <c r="B1713" s="139"/>
      <c r="C1713" s="14"/>
      <c r="D1713" s="23"/>
      <c r="E1713" s="165">
        <f t="shared" si="188"/>
        <v>0</v>
      </c>
      <c r="F1713" s="150">
        <v>0</v>
      </c>
      <c r="G1713" s="171">
        <f t="shared" si="186"/>
        <v>0</v>
      </c>
      <c r="H1713" s="1"/>
    </row>
    <row r="1714" spans="1:18" ht="25.5" customHeight="1">
      <c r="A1714" s="157">
        <f>A1713+1</f>
        <v>1518</v>
      </c>
      <c r="B1714" s="139"/>
      <c r="C1714" s="14"/>
      <c r="D1714" s="23"/>
      <c r="E1714" s="165">
        <f t="shared" si="188"/>
        <v>0</v>
      </c>
      <c r="F1714" s="150">
        <v>0</v>
      </c>
      <c r="G1714" s="171">
        <f t="shared" si="186"/>
        <v>0</v>
      </c>
      <c r="H1714" s="1"/>
    </row>
    <row r="1715" spans="1:18" ht="25.5" customHeight="1">
      <c r="A1715" s="157">
        <f t="shared" ref="A1715:A1716" si="190">A1714+1</f>
        <v>1519</v>
      </c>
      <c r="B1715" s="139"/>
      <c r="C1715" s="14"/>
      <c r="D1715" s="23"/>
      <c r="E1715" s="165">
        <f t="shared" si="188"/>
        <v>0</v>
      </c>
      <c r="F1715" s="150">
        <v>0</v>
      </c>
      <c r="G1715" s="171">
        <f t="shared" si="186"/>
        <v>0</v>
      </c>
      <c r="H1715" s="1"/>
    </row>
    <row r="1716" spans="1:18" ht="25.5" customHeight="1" thickBot="1">
      <c r="A1716" s="157">
        <f t="shared" si="190"/>
        <v>1520</v>
      </c>
      <c r="B1716" s="139"/>
      <c r="C1716" s="14"/>
      <c r="D1716" s="23"/>
      <c r="E1716" s="165">
        <f t="shared" si="188"/>
        <v>0</v>
      </c>
      <c r="F1716" s="151">
        <v>0</v>
      </c>
      <c r="G1716" s="171">
        <f t="shared" si="186"/>
        <v>0</v>
      </c>
      <c r="H1716" s="1"/>
    </row>
    <row r="1717" spans="1:18" s="8" customFormat="1" ht="25.5" customHeight="1" thickBot="1">
      <c r="A1717" s="147"/>
      <c r="B1717" s="143"/>
      <c r="C1717" s="141"/>
      <c r="D1717" s="142"/>
      <c r="E1717" s="166" t="s">
        <v>75</v>
      </c>
      <c r="F1717" s="152">
        <f>SUM(F1677:F1716)</f>
        <v>0</v>
      </c>
      <c r="G1717" s="172">
        <f>SUM(G1677:G1716)</f>
        <v>0</v>
      </c>
    </row>
    <row r="1718" spans="1:18">
      <c r="B1718" s="145"/>
      <c r="C1718" s="146"/>
      <c r="D1718" s="146"/>
      <c r="E1718" s="167"/>
      <c r="F1718" s="153"/>
      <c r="G1718" s="167"/>
    </row>
    <row r="1719" spans="1:18" s="8" customFormat="1" ht="30" customHeight="1">
      <c r="A1719" s="156"/>
      <c r="B1719" s="253" t="s">
        <v>79</v>
      </c>
      <c r="C1719" s="254"/>
      <c r="D1719" s="158"/>
      <c r="E1719" s="163"/>
      <c r="F1719" s="3"/>
      <c r="G1719" s="162"/>
      <c r="H1719" s="106"/>
      <c r="J1719" s="31"/>
      <c r="K1719" s="31"/>
      <c r="L1719" s="31"/>
      <c r="M1719" s="31"/>
      <c r="N1719" s="31"/>
      <c r="O1719" s="31"/>
      <c r="P1719" s="31"/>
      <c r="Q1719" s="31"/>
    </row>
    <row r="1720" spans="1:18" s="8" customFormat="1" ht="30" customHeight="1">
      <c r="A1720" s="156"/>
      <c r="B1720" s="260"/>
      <c r="C1720" s="261"/>
      <c r="D1720" s="261"/>
      <c r="E1720" s="262"/>
      <c r="F1720" s="7"/>
      <c r="G1720" s="170"/>
      <c r="H1720" s="106"/>
      <c r="J1720" s="31"/>
      <c r="K1720" s="31"/>
      <c r="L1720" s="31"/>
      <c r="M1720" s="31"/>
      <c r="N1720" s="31"/>
      <c r="O1720" s="31"/>
      <c r="P1720" s="31"/>
      <c r="Q1720" s="31"/>
    </row>
    <row r="1721" spans="1:18" s="8" customFormat="1" ht="54" customHeight="1">
      <c r="A1721" s="48" t="s">
        <v>2</v>
      </c>
      <c r="B1721" s="138" t="s">
        <v>5</v>
      </c>
      <c r="C1721" s="48" t="s">
        <v>6</v>
      </c>
      <c r="D1721" s="48" t="s">
        <v>78</v>
      </c>
      <c r="E1721" s="164" t="s">
        <v>76</v>
      </c>
      <c r="F1721" s="149" t="s">
        <v>74</v>
      </c>
      <c r="G1721" s="164" t="s">
        <v>77</v>
      </c>
      <c r="H1721" s="159"/>
      <c r="J1721" s="32"/>
      <c r="K1721" s="32"/>
      <c r="L1721" s="32"/>
      <c r="M1721" s="32"/>
      <c r="N1721" s="32"/>
      <c r="O1721" s="32"/>
      <c r="P1721" s="32"/>
      <c r="Q1721" s="32"/>
    </row>
    <row r="1722" spans="1:18" ht="25.5" customHeight="1">
      <c r="A1722" s="157">
        <f>A1716+1</f>
        <v>1521</v>
      </c>
      <c r="B1722" s="139"/>
      <c r="C1722" s="14"/>
      <c r="D1722" s="23"/>
      <c r="E1722" s="165">
        <v>0</v>
      </c>
      <c r="F1722" s="150">
        <v>0</v>
      </c>
      <c r="G1722" s="171">
        <f t="shared" ref="G1722:G1761" si="191">E1722*(HOUR(F1722)+DAY(F1722)*24+MINUTE(F1722)/60)</f>
        <v>0</v>
      </c>
      <c r="H1722" s="1"/>
      <c r="J1722" s="140"/>
      <c r="K1722" s="33"/>
      <c r="L1722" s="33"/>
      <c r="M1722" s="33"/>
      <c r="N1722" s="33"/>
      <c r="O1722" s="33"/>
      <c r="P1722" s="33"/>
      <c r="Q1722" s="33"/>
      <c r="R1722" s="8"/>
    </row>
    <row r="1723" spans="1:18" ht="25.5" customHeight="1">
      <c r="A1723" s="157">
        <f>A1722+1</f>
        <v>1522</v>
      </c>
      <c r="B1723" s="139"/>
      <c r="C1723" s="14"/>
      <c r="D1723" s="23"/>
      <c r="E1723" s="165">
        <f>E1722</f>
        <v>0</v>
      </c>
      <c r="F1723" s="150">
        <v>0</v>
      </c>
      <c r="G1723" s="171">
        <f t="shared" si="191"/>
        <v>0</v>
      </c>
      <c r="H1723" s="1"/>
      <c r="J1723" s="34"/>
      <c r="K1723" s="34"/>
      <c r="L1723" s="34"/>
      <c r="M1723" s="34"/>
      <c r="N1723" s="34"/>
      <c r="O1723" s="34"/>
      <c r="P1723" s="34"/>
      <c r="Q1723" s="34"/>
      <c r="R1723" s="8"/>
    </row>
    <row r="1724" spans="1:18" ht="25.5" customHeight="1">
      <c r="A1724" s="157">
        <f t="shared" ref="A1724:A1734" si="192">A1723+1</f>
        <v>1523</v>
      </c>
      <c r="B1724" s="139"/>
      <c r="C1724" s="14"/>
      <c r="D1724" s="23"/>
      <c r="E1724" s="165">
        <f t="shared" ref="E1724:E1761" si="193">E1723</f>
        <v>0</v>
      </c>
      <c r="F1724" s="150">
        <v>0</v>
      </c>
      <c r="G1724" s="171">
        <f t="shared" si="191"/>
        <v>0</v>
      </c>
      <c r="H1724" s="1"/>
      <c r="J1724" s="35"/>
      <c r="K1724" s="35"/>
      <c r="L1724" s="31"/>
      <c r="M1724" s="31"/>
      <c r="N1724" s="31"/>
      <c r="O1724" s="31"/>
      <c r="P1724" s="31"/>
      <c r="Q1724" s="31"/>
      <c r="R1724" s="8"/>
    </row>
    <row r="1725" spans="1:18" ht="25.5" customHeight="1">
      <c r="A1725" s="157">
        <f t="shared" si="192"/>
        <v>1524</v>
      </c>
      <c r="B1725" s="139"/>
      <c r="C1725" s="14"/>
      <c r="D1725" s="23"/>
      <c r="E1725" s="165">
        <f t="shared" si="193"/>
        <v>0</v>
      </c>
      <c r="F1725" s="150">
        <v>0</v>
      </c>
      <c r="G1725" s="171">
        <f t="shared" si="191"/>
        <v>0</v>
      </c>
      <c r="H1725" s="1"/>
      <c r="J1725" s="35"/>
      <c r="K1725" s="35"/>
      <c r="L1725" s="31"/>
      <c r="M1725" s="31"/>
      <c r="N1725" s="31"/>
      <c r="O1725" s="31"/>
      <c r="P1725" s="31"/>
      <c r="Q1725" s="31"/>
      <c r="R1725" s="8"/>
    </row>
    <row r="1726" spans="1:18" ht="25.5" customHeight="1">
      <c r="A1726" s="157">
        <f t="shared" si="192"/>
        <v>1525</v>
      </c>
      <c r="B1726" s="139"/>
      <c r="C1726" s="14"/>
      <c r="D1726" s="23"/>
      <c r="E1726" s="165">
        <f t="shared" si="193"/>
        <v>0</v>
      </c>
      <c r="F1726" s="150">
        <v>0</v>
      </c>
      <c r="G1726" s="171">
        <f t="shared" si="191"/>
        <v>0</v>
      </c>
      <c r="H1726" s="1"/>
      <c r="J1726" s="35"/>
      <c r="K1726" s="31"/>
      <c r="L1726" s="31"/>
      <c r="M1726" s="31"/>
      <c r="N1726" s="31"/>
      <c r="O1726" s="31"/>
      <c r="P1726" s="31"/>
      <c r="Q1726" s="31"/>
      <c r="R1726" s="8"/>
    </row>
    <row r="1727" spans="1:18" ht="25.5" customHeight="1">
      <c r="A1727" s="157">
        <f t="shared" si="192"/>
        <v>1526</v>
      </c>
      <c r="B1727" s="139"/>
      <c r="C1727" s="14"/>
      <c r="D1727" s="23"/>
      <c r="E1727" s="165">
        <f t="shared" si="193"/>
        <v>0</v>
      </c>
      <c r="F1727" s="150">
        <v>0</v>
      </c>
      <c r="G1727" s="171">
        <f t="shared" si="191"/>
        <v>0</v>
      </c>
      <c r="H1727" s="1"/>
      <c r="J1727" s="35"/>
      <c r="K1727" s="35"/>
      <c r="L1727" s="31"/>
      <c r="M1727" s="31"/>
      <c r="N1727" s="31"/>
      <c r="O1727" s="31"/>
      <c r="P1727" s="31"/>
      <c r="Q1727" s="31"/>
      <c r="R1727" s="8"/>
    </row>
    <row r="1728" spans="1:18" ht="25.5" customHeight="1">
      <c r="A1728" s="157">
        <f t="shared" si="192"/>
        <v>1527</v>
      </c>
      <c r="B1728" s="139"/>
      <c r="C1728" s="14"/>
      <c r="D1728" s="23"/>
      <c r="E1728" s="165">
        <f t="shared" si="193"/>
        <v>0</v>
      </c>
      <c r="F1728" s="150">
        <v>0</v>
      </c>
      <c r="G1728" s="171">
        <f t="shared" si="191"/>
        <v>0</v>
      </c>
      <c r="H1728" s="1"/>
      <c r="J1728" s="31"/>
      <c r="K1728" s="31"/>
      <c r="L1728" s="31"/>
      <c r="M1728" s="31"/>
      <c r="N1728" s="31"/>
      <c r="O1728" s="31"/>
      <c r="P1728" s="31"/>
      <c r="Q1728" s="31"/>
      <c r="R1728" s="8"/>
    </row>
    <row r="1729" spans="1:8" ht="25.5" customHeight="1">
      <c r="A1729" s="157">
        <f t="shared" si="192"/>
        <v>1528</v>
      </c>
      <c r="B1729" s="139"/>
      <c r="C1729" s="14"/>
      <c r="D1729" s="23"/>
      <c r="E1729" s="165">
        <f t="shared" si="193"/>
        <v>0</v>
      </c>
      <c r="F1729" s="150">
        <v>0</v>
      </c>
      <c r="G1729" s="171">
        <f t="shared" si="191"/>
        <v>0</v>
      </c>
      <c r="H1729" s="1"/>
    </row>
    <row r="1730" spans="1:8" ht="25.5" customHeight="1">
      <c r="A1730" s="157">
        <f t="shared" si="192"/>
        <v>1529</v>
      </c>
      <c r="B1730" s="139"/>
      <c r="C1730" s="14"/>
      <c r="D1730" s="23"/>
      <c r="E1730" s="165">
        <f t="shared" si="193"/>
        <v>0</v>
      </c>
      <c r="F1730" s="150">
        <v>0</v>
      </c>
      <c r="G1730" s="171">
        <f t="shared" si="191"/>
        <v>0</v>
      </c>
      <c r="H1730" s="1"/>
    </row>
    <row r="1731" spans="1:8" ht="25.5" customHeight="1">
      <c r="A1731" s="157">
        <f t="shared" si="192"/>
        <v>1530</v>
      </c>
      <c r="B1731" s="139"/>
      <c r="C1731" s="14"/>
      <c r="D1731" s="23"/>
      <c r="E1731" s="165">
        <f t="shared" si="193"/>
        <v>0</v>
      </c>
      <c r="F1731" s="150">
        <v>0</v>
      </c>
      <c r="G1731" s="171">
        <f t="shared" si="191"/>
        <v>0</v>
      </c>
      <c r="H1731" s="1"/>
    </row>
    <row r="1732" spans="1:8" ht="25.5" customHeight="1">
      <c r="A1732" s="157">
        <f t="shared" si="192"/>
        <v>1531</v>
      </c>
      <c r="B1732" s="139"/>
      <c r="C1732" s="14"/>
      <c r="D1732" s="23"/>
      <c r="E1732" s="165">
        <f t="shared" si="193"/>
        <v>0</v>
      </c>
      <c r="F1732" s="150">
        <v>0</v>
      </c>
      <c r="G1732" s="171">
        <f t="shared" si="191"/>
        <v>0</v>
      </c>
      <c r="H1732" s="1"/>
    </row>
    <row r="1733" spans="1:8" ht="25.5" customHeight="1">
      <c r="A1733" s="157">
        <f t="shared" si="192"/>
        <v>1532</v>
      </c>
      <c r="B1733" s="139"/>
      <c r="C1733" s="14"/>
      <c r="D1733" s="23"/>
      <c r="E1733" s="165">
        <f t="shared" si="193"/>
        <v>0</v>
      </c>
      <c r="F1733" s="150">
        <v>0</v>
      </c>
      <c r="G1733" s="171">
        <f t="shared" si="191"/>
        <v>0</v>
      </c>
      <c r="H1733" s="1"/>
    </row>
    <row r="1734" spans="1:8" ht="25.5" customHeight="1">
      <c r="A1734" s="157">
        <f t="shared" si="192"/>
        <v>1533</v>
      </c>
      <c r="B1734" s="139"/>
      <c r="C1734" s="14"/>
      <c r="D1734" s="23"/>
      <c r="E1734" s="165">
        <f t="shared" si="193"/>
        <v>0</v>
      </c>
      <c r="F1734" s="150">
        <v>0</v>
      </c>
      <c r="G1734" s="171">
        <f t="shared" si="191"/>
        <v>0</v>
      </c>
      <c r="H1734" s="1"/>
    </row>
    <row r="1735" spans="1:8" ht="25.5" customHeight="1">
      <c r="A1735" s="157">
        <f>A1734+1</f>
        <v>1534</v>
      </c>
      <c r="B1735" s="139"/>
      <c r="C1735" s="14"/>
      <c r="D1735" s="23"/>
      <c r="E1735" s="165">
        <f t="shared" si="193"/>
        <v>0</v>
      </c>
      <c r="F1735" s="150">
        <v>0</v>
      </c>
      <c r="G1735" s="171">
        <f t="shared" si="191"/>
        <v>0</v>
      </c>
      <c r="H1735" s="1"/>
    </row>
    <row r="1736" spans="1:8" ht="25.5" customHeight="1">
      <c r="A1736" s="157">
        <f>A1735+1</f>
        <v>1535</v>
      </c>
      <c r="B1736" s="139"/>
      <c r="C1736" s="14"/>
      <c r="D1736" s="23"/>
      <c r="E1736" s="165">
        <f t="shared" si="193"/>
        <v>0</v>
      </c>
      <c r="F1736" s="150">
        <v>0</v>
      </c>
      <c r="G1736" s="171">
        <f t="shared" si="191"/>
        <v>0</v>
      </c>
      <c r="H1736" s="1"/>
    </row>
    <row r="1737" spans="1:8" ht="25.5" customHeight="1">
      <c r="A1737" s="157">
        <f t="shared" ref="A1737:A1757" si="194">A1736+1</f>
        <v>1536</v>
      </c>
      <c r="B1737" s="139"/>
      <c r="C1737" s="14"/>
      <c r="D1737" s="23"/>
      <c r="E1737" s="165">
        <f t="shared" si="193"/>
        <v>0</v>
      </c>
      <c r="F1737" s="150">
        <v>0</v>
      </c>
      <c r="G1737" s="171">
        <f t="shared" si="191"/>
        <v>0</v>
      </c>
      <c r="H1737" s="1"/>
    </row>
    <row r="1738" spans="1:8" ht="25.5" customHeight="1">
      <c r="A1738" s="157">
        <f t="shared" si="194"/>
        <v>1537</v>
      </c>
      <c r="B1738" s="139"/>
      <c r="C1738" s="14"/>
      <c r="D1738" s="23"/>
      <c r="E1738" s="165">
        <f t="shared" si="193"/>
        <v>0</v>
      </c>
      <c r="F1738" s="150">
        <v>0</v>
      </c>
      <c r="G1738" s="171">
        <f t="shared" si="191"/>
        <v>0</v>
      </c>
      <c r="H1738" s="1"/>
    </row>
    <row r="1739" spans="1:8" ht="25.5" customHeight="1">
      <c r="A1739" s="157">
        <f t="shared" si="194"/>
        <v>1538</v>
      </c>
      <c r="B1739" s="139"/>
      <c r="C1739" s="14"/>
      <c r="D1739" s="23"/>
      <c r="E1739" s="165">
        <f t="shared" si="193"/>
        <v>0</v>
      </c>
      <c r="F1739" s="150">
        <v>0</v>
      </c>
      <c r="G1739" s="171">
        <f t="shared" si="191"/>
        <v>0</v>
      </c>
      <c r="H1739" s="1"/>
    </row>
    <row r="1740" spans="1:8" ht="25.5" customHeight="1">
      <c r="A1740" s="157">
        <f t="shared" si="194"/>
        <v>1539</v>
      </c>
      <c r="B1740" s="139"/>
      <c r="C1740" s="14"/>
      <c r="D1740" s="23"/>
      <c r="E1740" s="165">
        <f t="shared" si="193"/>
        <v>0</v>
      </c>
      <c r="F1740" s="150">
        <v>0</v>
      </c>
      <c r="G1740" s="171">
        <f t="shared" si="191"/>
        <v>0</v>
      </c>
      <c r="H1740" s="1"/>
    </row>
    <row r="1741" spans="1:8" ht="25.5" customHeight="1">
      <c r="A1741" s="157">
        <f t="shared" si="194"/>
        <v>1540</v>
      </c>
      <c r="B1741" s="139"/>
      <c r="C1741" s="14"/>
      <c r="D1741" s="23"/>
      <c r="E1741" s="165">
        <f t="shared" si="193"/>
        <v>0</v>
      </c>
      <c r="F1741" s="150">
        <v>0</v>
      </c>
      <c r="G1741" s="171">
        <f t="shared" si="191"/>
        <v>0</v>
      </c>
      <c r="H1741" s="1"/>
    </row>
    <row r="1742" spans="1:8" ht="25.5" customHeight="1">
      <c r="A1742" s="157">
        <f t="shared" si="194"/>
        <v>1541</v>
      </c>
      <c r="B1742" s="139"/>
      <c r="C1742" s="14"/>
      <c r="D1742" s="23"/>
      <c r="E1742" s="165">
        <f t="shared" si="193"/>
        <v>0</v>
      </c>
      <c r="F1742" s="150">
        <v>0</v>
      </c>
      <c r="G1742" s="171">
        <f t="shared" si="191"/>
        <v>0</v>
      </c>
      <c r="H1742" s="1"/>
    </row>
    <row r="1743" spans="1:8" ht="25.5" customHeight="1">
      <c r="A1743" s="157">
        <f t="shared" si="194"/>
        <v>1542</v>
      </c>
      <c r="B1743" s="139"/>
      <c r="C1743" s="14"/>
      <c r="D1743" s="23"/>
      <c r="E1743" s="165">
        <f t="shared" si="193"/>
        <v>0</v>
      </c>
      <c r="F1743" s="150">
        <v>0</v>
      </c>
      <c r="G1743" s="171">
        <f t="shared" si="191"/>
        <v>0</v>
      </c>
      <c r="H1743" s="1"/>
    </row>
    <row r="1744" spans="1:8" ht="25.5" customHeight="1">
      <c r="A1744" s="157">
        <f t="shared" si="194"/>
        <v>1543</v>
      </c>
      <c r="B1744" s="139"/>
      <c r="C1744" s="14"/>
      <c r="D1744" s="23"/>
      <c r="E1744" s="165">
        <f t="shared" si="193"/>
        <v>0</v>
      </c>
      <c r="F1744" s="150">
        <v>0</v>
      </c>
      <c r="G1744" s="171">
        <f t="shared" si="191"/>
        <v>0</v>
      </c>
      <c r="H1744" s="1"/>
    </row>
    <row r="1745" spans="1:8" ht="25.5" customHeight="1">
      <c r="A1745" s="157">
        <f t="shared" si="194"/>
        <v>1544</v>
      </c>
      <c r="B1745" s="139"/>
      <c r="C1745" s="14"/>
      <c r="D1745" s="23"/>
      <c r="E1745" s="165">
        <f t="shared" si="193"/>
        <v>0</v>
      </c>
      <c r="F1745" s="150">
        <v>0</v>
      </c>
      <c r="G1745" s="171">
        <f t="shared" si="191"/>
        <v>0</v>
      </c>
      <c r="H1745" s="1"/>
    </row>
    <row r="1746" spans="1:8" ht="25.5" customHeight="1">
      <c r="A1746" s="157">
        <f t="shared" si="194"/>
        <v>1545</v>
      </c>
      <c r="B1746" s="139"/>
      <c r="C1746" s="14"/>
      <c r="D1746" s="23"/>
      <c r="E1746" s="165">
        <f t="shared" si="193"/>
        <v>0</v>
      </c>
      <c r="F1746" s="150">
        <v>0</v>
      </c>
      <c r="G1746" s="171">
        <f t="shared" si="191"/>
        <v>0</v>
      </c>
      <c r="H1746" s="1"/>
    </row>
    <row r="1747" spans="1:8" ht="25.5" customHeight="1">
      <c r="A1747" s="157">
        <f t="shared" si="194"/>
        <v>1546</v>
      </c>
      <c r="B1747" s="139"/>
      <c r="C1747" s="14"/>
      <c r="D1747" s="23"/>
      <c r="E1747" s="165">
        <f t="shared" si="193"/>
        <v>0</v>
      </c>
      <c r="F1747" s="150">
        <v>0</v>
      </c>
      <c r="G1747" s="171">
        <f t="shared" si="191"/>
        <v>0</v>
      </c>
      <c r="H1747" s="1"/>
    </row>
    <row r="1748" spans="1:8" ht="25.5" customHeight="1">
      <c r="A1748" s="157">
        <f t="shared" si="194"/>
        <v>1547</v>
      </c>
      <c r="B1748" s="139"/>
      <c r="C1748" s="14"/>
      <c r="D1748" s="23"/>
      <c r="E1748" s="165">
        <f t="shared" si="193"/>
        <v>0</v>
      </c>
      <c r="F1748" s="150">
        <v>0</v>
      </c>
      <c r="G1748" s="171">
        <f t="shared" si="191"/>
        <v>0</v>
      </c>
      <c r="H1748" s="1"/>
    </row>
    <row r="1749" spans="1:8" ht="25.5" customHeight="1">
      <c r="A1749" s="157">
        <f t="shared" si="194"/>
        <v>1548</v>
      </c>
      <c r="B1749" s="139"/>
      <c r="C1749" s="14"/>
      <c r="D1749" s="23"/>
      <c r="E1749" s="165">
        <f t="shared" si="193"/>
        <v>0</v>
      </c>
      <c r="F1749" s="150">
        <v>0</v>
      </c>
      <c r="G1749" s="171">
        <f t="shared" si="191"/>
        <v>0</v>
      </c>
      <c r="H1749" s="1"/>
    </row>
    <row r="1750" spans="1:8" ht="25.5" customHeight="1">
      <c r="A1750" s="157">
        <f t="shared" si="194"/>
        <v>1549</v>
      </c>
      <c r="B1750" s="139"/>
      <c r="C1750" s="14"/>
      <c r="D1750" s="23"/>
      <c r="E1750" s="165">
        <f t="shared" si="193"/>
        <v>0</v>
      </c>
      <c r="F1750" s="150">
        <v>0</v>
      </c>
      <c r="G1750" s="171">
        <f t="shared" si="191"/>
        <v>0</v>
      </c>
      <c r="H1750" s="1"/>
    </row>
    <row r="1751" spans="1:8" ht="25.5" customHeight="1">
      <c r="A1751" s="157">
        <f t="shared" si="194"/>
        <v>1550</v>
      </c>
      <c r="B1751" s="139"/>
      <c r="C1751" s="14"/>
      <c r="D1751" s="23"/>
      <c r="E1751" s="165">
        <f t="shared" si="193"/>
        <v>0</v>
      </c>
      <c r="F1751" s="150">
        <v>0</v>
      </c>
      <c r="G1751" s="171">
        <f t="shared" si="191"/>
        <v>0</v>
      </c>
      <c r="H1751" s="1"/>
    </row>
    <row r="1752" spans="1:8" ht="25.5" customHeight="1">
      <c r="A1752" s="157">
        <f t="shared" si="194"/>
        <v>1551</v>
      </c>
      <c r="B1752" s="139"/>
      <c r="C1752" s="14"/>
      <c r="D1752" s="23"/>
      <c r="E1752" s="165">
        <f t="shared" si="193"/>
        <v>0</v>
      </c>
      <c r="F1752" s="150">
        <v>0</v>
      </c>
      <c r="G1752" s="171">
        <f t="shared" si="191"/>
        <v>0</v>
      </c>
      <c r="H1752" s="1"/>
    </row>
    <row r="1753" spans="1:8" ht="25.5" customHeight="1">
      <c r="A1753" s="157">
        <f t="shared" si="194"/>
        <v>1552</v>
      </c>
      <c r="B1753" s="139"/>
      <c r="C1753" s="14"/>
      <c r="D1753" s="23"/>
      <c r="E1753" s="165">
        <f t="shared" si="193"/>
        <v>0</v>
      </c>
      <c r="F1753" s="150">
        <v>0</v>
      </c>
      <c r="G1753" s="171">
        <f t="shared" si="191"/>
        <v>0</v>
      </c>
      <c r="H1753" s="1"/>
    </row>
    <row r="1754" spans="1:8" ht="25.5" customHeight="1">
      <c r="A1754" s="157">
        <f t="shared" si="194"/>
        <v>1553</v>
      </c>
      <c r="B1754" s="139"/>
      <c r="C1754" s="14"/>
      <c r="D1754" s="23"/>
      <c r="E1754" s="165">
        <f t="shared" si="193"/>
        <v>0</v>
      </c>
      <c r="F1754" s="150">
        <v>0</v>
      </c>
      <c r="G1754" s="171">
        <f t="shared" si="191"/>
        <v>0</v>
      </c>
      <c r="H1754" s="1"/>
    </row>
    <row r="1755" spans="1:8" ht="25.5" customHeight="1">
      <c r="A1755" s="157">
        <f t="shared" si="194"/>
        <v>1554</v>
      </c>
      <c r="B1755" s="139"/>
      <c r="C1755" s="14"/>
      <c r="D1755" s="23"/>
      <c r="E1755" s="165">
        <f t="shared" si="193"/>
        <v>0</v>
      </c>
      <c r="F1755" s="150">
        <v>0</v>
      </c>
      <c r="G1755" s="171">
        <f t="shared" si="191"/>
        <v>0</v>
      </c>
      <c r="H1755" s="1"/>
    </row>
    <row r="1756" spans="1:8" ht="25.5" customHeight="1">
      <c r="A1756" s="157">
        <f t="shared" si="194"/>
        <v>1555</v>
      </c>
      <c r="B1756" s="139"/>
      <c r="C1756" s="14"/>
      <c r="D1756" s="23"/>
      <c r="E1756" s="165">
        <f t="shared" si="193"/>
        <v>0</v>
      </c>
      <c r="F1756" s="150">
        <v>0</v>
      </c>
      <c r="G1756" s="171">
        <f t="shared" si="191"/>
        <v>0</v>
      </c>
      <c r="H1756" s="1"/>
    </row>
    <row r="1757" spans="1:8" ht="25.5" customHeight="1">
      <c r="A1757" s="157">
        <f t="shared" si="194"/>
        <v>1556</v>
      </c>
      <c r="B1757" s="139"/>
      <c r="C1757" s="14"/>
      <c r="D1757" s="23"/>
      <c r="E1757" s="165">
        <f t="shared" si="193"/>
        <v>0</v>
      </c>
      <c r="F1757" s="150">
        <v>0</v>
      </c>
      <c r="G1757" s="171">
        <f t="shared" si="191"/>
        <v>0</v>
      </c>
      <c r="H1757" s="1"/>
    </row>
    <row r="1758" spans="1:8" ht="25.5" customHeight="1">
      <c r="A1758" s="157">
        <f>A1757+1</f>
        <v>1557</v>
      </c>
      <c r="B1758" s="139"/>
      <c r="C1758" s="14"/>
      <c r="D1758" s="23"/>
      <c r="E1758" s="165">
        <f t="shared" si="193"/>
        <v>0</v>
      </c>
      <c r="F1758" s="150">
        <v>0</v>
      </c>
      <c r="G1758" s="171">
        <f t="shared" si="191"/>
        <v>0</v>
      </c>
      <c r="H1758" s="1"/>
    </row>
    <row r="1759" spans="1:8" ht="25.5" customHeight="1">
      <c r="A1759" s="157">
        <f>A1758+1</f>
        <v>1558</v>
      </c>
      <c r="B1759" s="139"/>
      <c r="C1759" s="14"/>
      <c r="D1759" s="23"/>
      <c r="E1759" s="165">
        <f t="shared" si="193"/>
        <v>0</v>
      </c>
      <c r="F1759" s="150">
        <v>0</v>
      </c>
      <c r="G1759" s="171">
        <f t="shared" si="191"/>
        <v>0</v>
      </c>
      <c r="H1759" s="1"/>
    </row>
    <row r="1760" spans="1:8" ht="25.5" customHeight="1">
      <c r="A1760" s="157">
        <f t="shared" ref="A1760:A1761" si="195">A1759+1</f>
        <v>1559</v>
      </c>
      <c r="B1760" s="139"/>
      <c r="C1760" s="14"/>
      <c r="D1760" s="23"/>
      <c r="E1760" s="165">
        <f t="shared" si="193"/>
        <v>0</v>
      </c>
      <c r="F1760" s="150">
        <v>0</v>
      </c>
      <c r="G1760" s="171">
        <f t="shared" si="191"/>
        <v>0</v>
      </c>
      <c r="H1760" s="1"/>
    </row>
    <row r="1761" spans="1:18" ht="25.5" customHeight="1" thickBot="1">
      <c r="A1761" s="157">
        <f t="shared" si="195"/>
        <v>1560</v>
      </c>
      <c r="B1761" s="139"/>
      <c r="C1761" s="14"/>
      <c r="D1761" s="23"/>
      <c r="E1761" s="165">
        <f t="shared" si="193"/>
        <v>0</v>
      </c>
      <c r="F1761" s="151">
        <v>0</v>
      </c>
      <c r="G1761" s="171">
        <f t="shared" si="191"/>
        <v>0</v>
      </c>
      <c r="H1761" s="1"/>
    </row>
    <row r="1762" spans="1:18" s="8" customFormat="1" ht="25.5" customHeight="1" thickBot="1">
      <c r="A1762" s="147"/>
      <c r="B1762" s="143"/>
      <c r="C1762" s="141"/>
      <c r="D1762" s="142"/>
      <c r="E1762" s="166" t="s">
        <v>75</v>
      </c>
      <c r="F1762" s="152">
        <f>SUM(F1722:F1761)</f>
        <v>0</v>
      </c>
      <c r="G1762" s="172">
        <f>SUM(G1722:G1761)</f>
        <v>0</v>
      </c>
    </row>
    <row r="1763" spans="1:18" ht="19.5" customHeight="1">
      <c r="B1763" s="145"/>
      <c r="C1763" s="146"/>
      <c r="D1763" s="146"/>
      <c r="E1763" s="167"/>
      <c r="F1763" s="153"/>
      <c r="G1763" s="167"/>
      <c r="H1763" s="1"/>
    </row>
    <row r="1764" spans="1:18" s="8" customFormat="1" ht="30" customHeight="1">
      <c r="A1764" s="156"/>
      <c r="B1764" s="253" t="s">
        <v>79</v>
      </c>
      <c r="C1764" s="254"/>
      <c r="D1764" s="158"/>
      <c r="E1764" s="163"/>
      <c r="F1764" s="3"/>
      <c r="G1764" s="162"/>
      <c r="H1764" s="106"/>
      <c r="J1764" s="31"/>
      <c r="K1764" s="31"/>
      <c r="L1764" s="31"/>
      <c r="M1764" s="31"/>
      <c r="N1764" s="31"/>
      <c r="O1764" s="31"/>
      <c r="P1764" s="31"/>
      <c r="Q1764" s="31"/>
    </row>
    <row r="1765" spans="1:18" s="8" customFormat="1" ht="30" customHeight="1">
      <c r="A1765" s="156"/>
      <c r="B1765" s="260"/>
      <c r="C1765" s="261"/>
      <c r="D1765" s="261"/>
      <c r="E1765" s="262"/>
      <c r="F1765" s="7"/>
      <c r="G1765" s="170"/>
      <c r="H1765" s="106"/>
      <c r="J1765" s="31"/>
      <c r="K1765" s="31"/>
      <c r="L1765" s="31"/>
      <c r="M1765" s="31"/>
      <c r="N1765" s="31"/>
      <c r="O1765" s="31"/>
      <c r="P1765" s="31"/>
      <c r="Q1765" s="31"/>
    </row>
    <row r="1766" spans="1:18" s="8" customFormat="1" ht="54" customHeight="1">
      <c r="A1766" s="48" t="s">
        <v>2</v>
      </c>
      <c r="B1766" s="138" t="s">
        <v>5</v>
      </c>
      <c r="C1766" s="48" t="s">
        <v>6</v>
      </c>
      <c r="D1766" s="48" t="s">
        <v>78</v>
      </c>
      <c r="E1766" s="164" t="s">
        <v>76</v>
      </c>
      <c r="F1766" s="149" t="s">
        <v>74</v>
      </c>
      <c r="G1766" s="164" t="s">
        <v>77</v>
      </c>
      <c r="H1766" s="159"/>
      <c r="J1766" s="32"/>
      <c r="K1766" s="32"/>
      <c r="L1766" s="32"/>
      <c r="M1766" s="32"/>
      <c r="N1766" s="32"/>
      <c r="O1766" s="32"/>
      <c r="P1766" s="32"/>
      <c r="Q1766" s="32"/>
    </row>
    <row r="1767" spans="1:18" ht="25.5" customHeight="1">
      <c r="A1767" s="157">
        <f>A1761+1</f>
        <v>1561</v>
      </c>
      <c r="B1767" s="139"/>
      <c r="C1767" s="14"/>
      <c r="D1767" s="23"/>
      <c r="E1767" s="165">
        <v>0</v>
      </c>
      <c r="F1767" s="150">
        <v>0</v>
      </c>
      <c r="G1767" s="171">
        <f t="shared" ref="G1767:G1806" si="196">E1767*(HOUR(F1767)+DAY(F1767)*24+MINUTE(F1767)/60)</f>
        <v>0</v>
      </c>
      <c r="H1767" s="1"/>
      <c r="J1767" s="140"/>
      <c r="K1767" s="33"/>
      <c r="L1767" s="33"/>
      <c r="M1767" s="33"/>
      <c r="N1767" s="33"/>
      <c r="O1767" s="33"/>
      <c r="P1767" s="33"/>
      <c r="Q1767" s="33"/>
      <c r="R1767" s="8"/>
    </row>
    <row r="1768" spans="1:18" ht="25.5" customHeight="1">
      <c r="A1768" s="157">
        <f>A1767+1</f>
        <v>1562</v>
      </c>
      <c r="B1768" s="139"/>
      <c r="C1768" s="14"/>
      <c r="D1768" s="23"/>
      <c r="E1768" s="165">
        <f>E1767</f>
        <v>0</v>
      </c>
      <c r="F1768" s="150">
        <v>0</v>
      </c>
      <c r="G1768" s="171">
        <f t="shared" si="196"/>
        <v>0</v>
      </c>
      <c r="H1768" s="1"/>
      <c r="J1768" s="34"/>
      <c r="K1768" s="34"/>
      <c r="L1768" s="34"/>
      <c r="M1768" s="34"/>
      <c r="N1768" s="34"/>
      <c r="O1768" s="34"/>
      <c r="P1768" s="34"/>
      <c r="Q1768" s="34"/>
      <c r="R1768" s="8"/>
    </row>
    <row r="1769" spans="1:18" ht="25.5" customHeight="1">
      <c r="A1769" s="157">
        <f t="shared" ref="A1769:A1779" si="197">A1768+1</f>
        <v>1563</v>
      </c>
      <c r="B1769" s="139"/>
      <c r="C1769" s="14"/>
      <c r="D1769" s="23"/>
      <c r="E1769" s="165">
        <f t="shared" ref="E1769:E1806" si="198">E1768</f>
        <v>0</v>
      </c>
      <c r="F1769" s="150">
        <v>0</v>
      </c>
      <c r="G1769" s="171">
        <f t="shared" si="196"/>
        <v>0</v>
      </c>
      <c r="H1769" s="1"/>
      <c r="J1769" s="35"/>
      <c r="K1769" s="35"/>
      <c r="L1769" s="31"/>
      <c r="M1769" s="31"/>
      <c r="N1769" s="31"/>
      <c r="O1769" s="31"/>
      <c r="P1769" s="31"/>
      <c r="Q1769" s="31"/>
      <c r="R1769" s="8"/>
    </row>
    <row r="1770" spans="1:18" ht="25.5" customHeight="1">
      <c r="A1770" s="157">
        <f t="shared" si="197"/>
        <v>1564</v>
      </c>
      <c r="B1770" s="139"/>
      <c r="C1770" s="14"/>
      <c r="D1770" s="23"/>
      <c r="E1770" s="165">
        <f t="shared" si="198"/>
        <v>0</v>
      </c>
      <c r="F1770" s="150">
        <v>0</v>
      </c>
      <c r="G1770" s="171">
        <f t="shared" si="196"/>
        <v>0</v>
      </c>
      <c r="H1770" s="1"/>
      <c r="J1770" s="35"/>
      <c r="K1770" s="35"/>
      <c r="L1770" s="31"/>
      <c r="M1770" s="31"/>
      <c r="N1770" s="31"/>
      <c r="O1770" s="31"/>
      <c r="P1770" s="31"/>
      <c r="Q1770" s="31"/>
      <c r="R1770" s="8"/>
    </row>
    <row r="1771" spans="1:18" ht="25.5" customHeight="1">
      <c r="A1771" s="157">
        <f t="shared" si="197"/>
        <v>1565</v>
      </c>
      <c r="B1771" s="139"/>
      <c r="C1771" s="14"/>
      <c r="D1771" s="23"/>
      <c r="E1771" s="165">
        <f t="shared" si="198"/>
        <v>0</v>
      </c>
      <c r="F1771" s="150">
        <v>0</v>
      </c>
      <c r="G1771" s="171">
        <f t="shared" si="196"/>
        <v>0</v>
      </c>
      <c r="H1771" s="1"/>
      <c r="J1771" s="35"/>
      <c r="K1771" s="31"/>
      <c r="L1771" s="31"/>
      <c r="M1771" s="31"/>
      <c r="N1771" s="31"/>
      <c r="O1771" s="31"/>
      <c r="P1771" s="31"/>
      <c r="Q1771" s="31"/>
      <c r="R1771" s="8"/>
    </row>
    <row r="1772" spans="1:18" ht="25.5" customHeight="1">
      <c r="A1772" s="157">
        <f t="shared" si="197"/>
        <v>1566</v>
      </c>
      <c r="B1772" s="139"/>
      <c r="C1772" s="14"/>
      <c r="D1772" s="23"/>
      <c r="E1772" s="165">
        <f t="shared" si="198"/>
        <v>0</v>
      </c>
      <c r="F1772" s="150">
        <v>0</v>
      </c>
      <c r="G1772" s="171">
        <f t="shared" si="196"/>
        <v>0</v>
      </c>
      <c r="H1772" s="1"/>
      <c r="J1772" s="35"/>
      <c r="K1772" s="35"/>
      <c r="L1772" s="31"/>
      <c r="M1772" s="31"/>
      <c r="N1772" s="31"/>
      <c r="O1772" s="31"/>
      <c r="P1772" s="31"/>
      <c r="Q1772" s="31"/>
      <c r="R1772" s="8"/>
    </row>
    <row r="1773" spans="1:18" ht="25.5" customHeight="1">
      <c r="A1773" s="157">
        <f t="shared" si="197"/>
        <v>1567</v>
      </c>
      <c r="B1773" s="139"/>
      <c r="C1773" s="14"/>
      <c r="D1773" s="23"/>
      <c r="E1773" s="165">
        <f t="shared" si="198"/>
        <v>0</v>
      </c>
      <c r="F1773" s="150">
        <v>0</v>
      </c>
      <c r="G1773" s="171">
        <f t="shared" si="196"/>
        <v>0</v>
      </c>
      <c r="H1773" s="1"/>
      <c r="J1773" s="31"/>
      <c r="K1773" s="31"/>
      <c r="L1773" s="31"/>
      <c r="M1773" s="31"/>
      <c r="N1773" s="31"/>
      <c r="O1773" s="31"/>
      <c r="P1773" s="31"/>
      <c r="Q1773" s="31"/>
      <c r="R1773" s="8"/>
    </row>
    <row r="1774" spans="1:18" ht="25.5" customHeight="1">
      <c r="A1774" s="157">
        <f t="shared" si="197"/>
        <v>1568</v>
      </c>
      <c r="B1774" s="139"/>
      <c r="C1774" s="14"/>
      <c r="D1774" s="23"/>
      <c r="E1774" s="165">
        <f t="shared" si="198"/>
        <v>0</v>
      </c>
      <c r="F1774" s="150">
        <v>0</v>
      </c>
      <c r="G1774" s="171">
        <f t="shared" si="196"/>
        <v>0</v>
      </c>
      <c r="H1774" s="1"/>
    </row>
    <row r="1775" spans="1:18" ht="25.5" customHeight="1">
      <c r="A1775" s="157">
        <f t="shared" si="197"/>
        <v>1569</v>
      </c>
      <c r="B1775" s="139"/>
      <c r="C1775" s="14"/>
      <c r="D1775" s="23"/>
      <c r="E1775" s="165">
        <f t="shared" si="198"/>
        <v>0</v>
      </c>
      <c r="F1775" s="150">
        <v>0</v>
      </c>
      <c r="G1775" s="171">
        <f t="shared" si="196"/>
        <v>0</v>
      </c>
      <c r="H1775" s="1"/>
    </row>
    <row r="1776" spans="1:18" ht="25.5" customHeight="1">
      <c r="A1776" s="157">
        <f t="shared" si="197"/>
        <v>1570</v>
      </c>
      <c r="B1776" s="139"/>
      <c r="C1776" s="14"/>
      <c r="D1776" s="23"/>
      <c r="E1776" s="165">
        <f t="shared" si="198"/>
        <v>0</v>
      </c>
      <c r="F1776" s="150">
        <v>0</v>
      </c>
      <c r="G1776" s="171">
        <f t="shared" si="196"/>
        <v>0</v>
      </c>
      <c r="H1776" s="1"/>
    </row>
    <row r="1777" spans="1:8" ht="25.5" customHeight="1">
      <c r="A1777" s="157">
        <f t="shared" si="197"/>
        <v>1571</v>
      </c>
      <c r="B1777" s="139"/>
      <c r="C1777" s="14"/>
      <c r="D1777" s="23"/>
      <c r="E1777" s="165">
        <f t="shared" si="198"/>
        <v>0</v>
      </c>
      <c r="F1777" s="150">
        <v>0</v>
      </c>
      <c r="G1777" s="171">
        <f t="shared" si="196"/>
        <v>0</v>
      </c>
      <c r="H1777" s="1"/>
    </row>
    <row r="1778" spans="1:8" ht="25.5" customHeight="1">
      <c r="A1778" s="157">
        <f t="shared" si="197"/>
        <v>1572</v>
      </c>
      <c r="B1778" s="139"/>
      <c r="C1778" s="14"/>
      <c r="D1778" s="23"/>
      <c r="E1778" s="165">
        <f t="shared" si="198"/>
        <v>0</v>
      </c>
      <c r="F1778" s="150">
        <v>0</v>
      </c>
      <c r="G1778" s="171">
        <f t="shared" si="196"/>
        <v>0</v>
      </c>
      <c r="H1778" s="1"/>
    </row>
    <row r="1779" spans="1:8" ht="25.5" customHeight="1">
      <c r="A1779" s="157">
        <f t="shared" si="197"/>
        <v>1573</v>
      </c>
      <c r="B1779" s="139"/>
      <c r="C1779" s="14"/>
      <c r="D1779" s="23"/>
      <c r="E1779" s="165">
        <f t="shared" si="198"/>
        <v>0</v>
      </c>
      <c r="F1779" s="150">
        <v>0</v>
      </c>
      <c r="G1779" s="171">
        <f t="shared" si="196"/>
        <v>0</v>
      </c>
      <c r="H1779" s="1"/>
    </row>
    <row r="1780" spans="1:8" ht="25.5" customHeight="1">
      <c r="A1780" s="157">
        <f>A1779+1</f>
        <v>1574</v>
      </c>
      <c r="B1780" s="139"/>
      <c r="C1780" s="14"/>
      <c r="D1780" s="23"/>
      <c r="E1780" s="165">
        <f t="shared" si="198"/>
        <v>0</v>
      </c>
      <c r="F1780" s="150">
        <v>0</v>
      </c>
      <c r="G1780" s="171">
        <f t="shared" si="196"/>
        <v>0</v>
      </c>
      <c r="H1780" s="1"/>
    </row>
    <row r="1781" spans="1:8" ht="25.5" customHeight="1">
      <c r="A1781" s="157">
        <f>A1780+1</f>
        <v>1575</v>
      </c>
      <c r="B1781" s="139"/>
      <c r="C1781" s="14"/>
      <c r="D1781" s="23"/>
      <c r="E1781" s="165">
        <f t="shared" si="198"/>
        <v>0</v>
      </c>
      <c r="F1781" s="150">
        <v>0</v>
      </c>
      <c r="G1781" s="171">
        <f t="shared" si="196"/>
        <v>0</v>
      </c>
      <c r="H1781" s="1"/>
    </row>
    <row r="1782" spans="1:8" ht="25.5" customHeight="1">
      <c r="A1782" s="157">
        <f t="shared" ref="A1782:A1802" si="199">A1781+1</f>
        <v>1576</v>
      </c>
      <c r="B1782" s="139"/>
      <c r="C1782" s="14"/>
      <c r="D1782" s="23"/>
      <c r="E1782" s="165">
        <f t="shared" si="198"/>
        <v>0</v>
      </c>
      <c r="F1782" s="150">
        <v>0</v>
      </c>
      <c r="G1782" s="171">
        <f t="shared" si="196"/>
        <v>0</v>
      </c>
      <c r="H1782" s="1"/>
    </row>
    <row r="1783" spans="1:8" ht="25.5" customHeight="1">
      <c r="A1783" s="157">
        <f t="shared" si="199"/>
        <v>1577</v>
      </c>
      <c r="B1783" s="139"/>
      <c r="C1783" s="14"/>
      <c r="D1783" s="23"/>
      <c r="E1783" s="165">
        <f t="shared" si="198"/>
        <v>0</v>
      </c>
      <c r="F1783" s="150">
        <v>0</v>
      </c>
      <c r="G1783" s="171">
        <f t="shared" si="196"/>
        <v>0</v>
      </c>
      <c r="H1783" s="1"/>
    </row>
    <row r="1784" spans="1:8" ht="25.5" customHeight="1">
      <c r="A1784" s="157">
        <f t="shared" si="199"/>
        <v>1578</v>
      </c>
      <c r="B1784" s="139"/>
      <c r="C1784" s="14"/>
      <c r="D1784" s="23"/>
      <c r="E1784" s="165">
        <f t="shared" si="198"/>
        <v>0</v>
      </c>
      <c r="F1784" s="150">
        <v>0</v>
      </c>
      <c r="G1784" s="171">
        <f t="shared" si="196"/>
        <v>0</v>
      </c>
      <c r="H1784" s="1"/>
    </row>
    <row r="1785" spans="1:8" ht="25.5" customHeight="1">
      <c r="A1785" s="157">
        <f t="shared" si="199"/>
        <v>1579</v>
      </c>
      <c r="B1785" s="139"/>
      <c r="C1785" s="14"/>
      <c r="D1785" s="23"/>
      <c r="E1785" s="165">
        <f t="shared" si="198"/>
        <v>0</v>
      </c>
      <c r="F1785" s="150">
        <v>0</v>
      </c>
      <c r="G1785" s="171">
        <f t="shared" si="196"/>
        <v>0</v>
      </c>
      <c r="H1785" s="1"/>
    </row>
    <row r="1786" spans="1:8" ht="25.5" customHeight="1">
      <c r="A1786" s="157">
        <f t="shared" si="199"/>
        <v>1580</v>
      </c>
      <c r="B1786" s="139"/>
      <c r="C1786" s="14"/>
      <c r="D1786" s="23"/>
      <c r="E1786" s="165">
        <f t="shared" si="198"/>
        <v>0</v>
      </c>
      <c r="F1786" s="150">
        <v>0</v>
      </c>
      <c r="G1786" s="171">
        <f t="shared" si="196"/>
        <v>0</v>
      </c>
      <c r="H1786" s="1"/>
    </row>
    <row r="1787" spans="1:8" ht="25.5" customHeight="1">
      <c r="A1787" s="157">
        <f t="shared" si="199"/>
        <v>1581</v>
      </c>
      <c r="B1787" s="139"/>
      <c r="C1787" s="14"/>
      <c r="D1787" s="23"/>
      <c r="E1787" s="165">
        <f t="shared" si="198"/>
        <v>0</v>
      </c>
      <c r="F1787" s="150">
        <v>0</v>
      </c>
      <c r="G1787" s="171">
        <f t="shared" si="196"/>
        <v>0</v>
      </c>
      <c r="H1787" s="1"/>
    </row>
    <row r="1788" spans="1:8" ht="25.5" customHeight="1">
      <c r="A1788" s="157">
        <f t="shared" si="199"/>
        <v>1582</v>
      </c>
      <c r="B1788" s="139"/>
      <c r="C1788" s="14"/>
      <c r="D1788" s="23"/>
      <c r="E1788" s="165">
        <f t="shared" si="198"/>
        <v>0</v>
      </c>
      <c r="F1788" s="150">
        <v>0</v>
      </c>
      <c r="G1788" s="171">
        <f t="shared" si="196"/>
        <v>0</v>
      </c>
      <c r="H1788" s="1"/>
    </row>
    <row r="1789" spans="1:8" ht="25.5" customHeight="1">
      <c r="A1789" s="157">
        <f t="shared" si="199"/>
        <v>1583</v>
      </c>
      <c r="B1789" s="139"/>
      <c r="C1789" s="14"/>
      <c r="D1789" s="23"/>
      <c r="E1789" s="165">
        <f t="shared" si="198"/>
        <v>0</v>
      </c>
      <c r="F1789" s="150">
        <v>0</v>
      </c>
      <c r="G1789" s="171">
        <f t="shared" si="196"/>
        <v>0</v>
      </c>
      <c r="H1789" s="1"/>
    </row>
    <row r="1790" spans="1:8" ht="25.5" customHeight="1">
      <c r="A1790" s="157">
        <f t="shared" si="199"/>
        <v>1584</v>
      </c>
      <c r="B1790" s="139"/>
      <c r="C1790" s="14"/>
      <c r="D1790" s="23"/>
      <c r="E1790" s="165">
        <f t="shared" si="198"/>
        <v>0</v>
      </c>
      <c r="F1790" s="150">
        <v>0</v>
      </c>
      <c r="G1790" s="171">
        <f t="shared" si="196"/>
        <v>0</v>
      </c>
      <c r="H1790" s="1"/>
    </row>
    <row r="1791" spans="1:8" ht="25.5" customHeight="1">
      <c r="A1791" s="157">
        <f t="shared" si="199"/>
        <v>1585</v>
      </c>
      <c r="B1791" s="139"/>
      <c r="C1791" s="14"/>
      <c r="D1791" s="23"/>
      <c r="E1791" s="165">
        <f t="shared" si="198"/>
        <v>0</v>
      </c>
      <c r="F1791" s="150">
        <v>0</v>
      </c>
      <c r="G1791" s="171">
        <f t="shared" si="196"/>
        <v>0</v>
      </c>
      <c r="H1791" s="1"/>
    </row>
    <row r="1792" spans="1:8" ht="25.5" customHeight="1">
      <c r="A1792" s="157">
        <f t="shared" si="199"/>
        <v>1586</v>
      </c>
      <c r="B1792" s="139"/>
      <c r="C1792" s="14"/>
      <c r="D1792" s="23"/>
      <c r="E1792" s="165">
        <f t="shared" si="198"/>
        <v>0</v>
      </c>
      <c r="F1792" s="150">
        <v>0</v>
      </c>
      <c r="G1792" s="171">
        <f t="shared" si="196"/>
        <v>0</v>
      </c>
      <c r="H1792" s="1"/>
    </row>
    <row r="1793" spans="1:8" ht="25.5" customHeight="1">
      <c r="A1793" s="157">
        <f t="shared" si="199"/>
        <v>1587</v>
      </c>
      <c r="B1793" s="139"/>
      <c r="C1793" s="14"/>
      <c r="D1793" s="23"/>
      <c r="E1793" s="165">
        <f t="shared" si="198"/>
        <v>0</v>
      </c>
      <c r="F1793" s="150">
        <v>0</v>
      </c>
      <c r="G1793" s="171">
        <f t="shared" si="196"/>
        <v>0</v>
      </c>
      <c r="H1793" s="1"/>
    </row>
    <row r="1794" spans="1:8" ht="25.5" customHeight="1">
      <c r="A1794" s="157">
        <f t="shared" si="199"/>
        <v>1588</v>
      </c>
      <c r="B1794" s="139"/>
      <c r="C1794" s="14"/>
      <c r="D1794" s="23"/>
      <c r="E1794" s="165">
        <f t="shared" si="198"/>
        <v>0</v>
      </c>
      <c r="F1794" s="150">
        <v>0</v>
      </c>
      <c r="G1794" s="171">
        <f t="shared" si="196"/>
        <v>0</v>
      </c>
      <c r="H1794" s="1"/>
    </row>
    <row r="1795" spans="1:8" ht="25.5" customHeight="1">
      <c r="A1795" s="157">
        <f t="shared" si="199"/>
        <v>1589</v>
      </c>
      <c r="B1795" s="139"/>
      <c r="C1795" s="14"/>
      <c r="D1795" s="23"/>
      <c r="E1795" s="165">
        <f t="shared" si="198"/>
        <v>0</v>
      </c>
      <c r="F1795" s="150">
        <v>0</v>
      </c>
      <c r="G1795" s="171">
        <f t="shared" si="196"/>
        <v>0</v>
      </c>
      <c r="H1795" s="1"/>
    </row>
    <row r="1796" spans="1:8" ht="25.5" customHeight="1">
      <c r="A1796" s="157">
        <f t="shared" si="199"/>
        <v>1590</v>
      </c>
      <c r="B1796" s="139"/>
      <c r="C1796" s="14"/>
      <c r="D1796" s="23"/>
      <c r="E1796" s="165">
        <f t="shared" si="198"/>
        <v>0</v>
      </c>
      <c r="F1796" s="150">
        <v>0</v>
      </c>
      <c r="G1796" s="171">
        <f t="shared" si="196"/>
        <v>0</v>
      </c>
      <c r="H1796" s="1"/>
    </row>
    <row r="1797" spans="1:8" ht="25.5" customHeight="1">
      <c r="A1797" s="157">
        <f t="shared" si="199"/>
        <v>1591</v>
      </c>
      <c r="B1797" s="139"/>
      <c r="C1797" s="14"/>
      <c r="D1797" s="23"/>
      <c r="E1797" s="165">
        <f t="shared" si="198"/>
        <v>0</v>
      </c>
      <c r="F1797" s="150">
        <v>0</v>
      </c>
      <c r="G1797" s="171">
        <f t="shared" si="196"/>
        <v>0</v>
      </c>
      <c r="H1797" s="1"/>
    </row>
    <row r="1798" spans="1:8" ht="25.5" customHeight="1">
      <c r="A1798" s="157">
        <f t="shared" si="199"/>
        <v>1592</v>
      </c>
      <c r="B1798" s="139"/>
      <c r="C1798" s="14"/>
      <c r="D1798" s="23"/>
      <c r="E1798" s="165">
        <f t="shared" si="198"/>
        <v>0</v>
      </c>
      <c r="F1798" s="150">
        <v>0</v>
      </c>
      <c r="G1798" s="171">
        <f t="shared" si="196"/>
        <v>0</v>
      </c>
      <c r="H1798" s="1"/>
    </row>
    <row r="1799" spans="1:8" ht="25.5" customHeight="1">
      <c r="A1799" s="157">
        <f t="shared" si="199"/>
        <v>1593</v>
      </c>
      <c r="B1799" s="139"/>
      <c r="C1799" s="14"/>
      <c r="D1799" s="23"/>
      <c r="E1799" s="165">
        <f t="shared" si="198"/>
        <v>0</v>
      </c>
      <c r="F1799" s="150">
        <v>0</v>
      </c>
      <c r="G1799" s="171">
        <f t="shared" si="196"/>
        <v>0</v>
      </c>
      <c r="H1799" s="1"/>
    </row>
    <row r="1800" spans="1:8" ht="25.5" customHeight="1">
      <c r="A1800" s="157">
        <f t="shared" si="199"/>
        <v>1594</v>
      </c>
      <c r="B1800" s="139"/>
      <c r="C1800" s="14"/>
      <c r="D1800" s="23"/>
      <c r="E1800" s="165">
        <f t="shared" si="198"/>
        <v>0</v>
      </c>
      <c r="F1800" s="150">
        <v>0</v>
      </c>
      <c r="G1800" s="171">
        <f t="shared" si="196"/>
        <v>0</v>
      </c>
      <c r="H1800" s="1"/>
    </row>
    <row r="1801" spans="1:8" ht="25.5" customHeight="1">
      <c r="A1801" s="157">
        <f t="shared" si="199"/>
        <v>1595</v>
      </c>
      <c r="B1801" s="139"/>
      <c r="C1801" s="14"/>
      <c r="D1801" s="23"/>
      <c r="E1801" s="165">
        <f t="shared" si="198"/>
        <v>0</v>
      </c>
      <c r="F1801" s="150">
        <v>0</v>
      </c>
      <c r="G1801" s="171">
        <f t="shared" si="196"/>
        <v>0</v>
      </c>
      <c r="H1801" s="1"/>
    </row>
    <row r="1802" spans="1:8" ht="25.5" customHeight="1">
      <c r="A1802" s="157">
        <f t="shared" si="199"/>
        <v>1596</v>
      </c>
      <c r="B1802" s="139"/>
      <c r="C1802" s="14"/>
      <c r="D1802" s="23"/>
      <c r="E1802" s="165">
        <f t="shared" si="198"/>
        <v>0</v>
      </c>
      <c r="F1802" s="150">
        <v>0</v>
      </c>
      <c r="G1802" s="171">
        <f t="shared" si="196"/>
        <v>0</v>
      </c>
      <c r="H1802" s="1"/>
    </row>
    <row r="1803" spans="1:8" ht="25.5" customHeight="1">
      <c r="A1803" s="157">
        <f>A1802+1</f>
        <v>1597</v>
      </c>
      <c r="B1803" s="139"/>
      <c r="C1803" s="14"/>
      <c r="D1803" s="23"/>
      <c r="E1803" s="165">
        <f t="shared" si="198"/>
        <v>0</v>
      </c>
      <c r="F1803" s="150">
        <v>0</v>
      </c>
      <c r="G1803" s="171">
        <f t="shared" si="196"/>
        <v>0</v>
      </c>
      <c r="H1803" s="1"/>
    </row>
    <row r="1804" spans="1:8" ht="25.5" customHeight="1">
      <c r="A1804" s="157">
        <f>A1803+1</f>
        <v>1598</v>
      </c>
      <c r="B1804" s="139"/>
      <c r="C1804" s="14"/>
      <c r="D1804" s="23"/>
      <c r="E1804" s="165">
        <f t="shared" si="198"/>
        <v>0</v>
      </c>
      <c r="F1804" s="150">
        <v>0</v>
      </c>
      <c r="G1804" s="171">
        <f t="shared" si="196"/>
        <v>0</v>
      </c>
      <c r="H1804" s="1"/>
    </row>
    <row r="1805" spans="1:8" ht="25.5" customHeight="1">
      <c r="A1805" s="157">
        <f t="shared" ref="A1805:A1806" si="200">A1804+1</f>
        <v>1599</v>
      </c>
      <c r="B1805" s="139"/>
      <c r="C1805" s="14"/>
      <c r="D1805" s="23"/>
      <c r="E1805" s="165">
        <f t="shared" si="198"/>
        <v>0</v>
      </c>
      <c r="F1805" s="150">
        <v>0</v>
      </c>
      <c r="G1805" s="171">
        <f t="shared" si="196"/>
        <v>0</v>
      </c>
      <c r="H1805" s="1"/>
    </row>
    <row r="1806" spans="1:8" ht="25.5" customHeight="1" thickBot="1">
      <c r="A1806" s="157">
        <f t="shared" si="200"/>
        <v>1600</v>
      </c>
      <c r="B1806" s="139"/>
      <c r="C1806" s="14"/>
      <c r="D1806" s="23"/>
      <c r="E1806" s="165">
        <f t="shared" si="198"/>
        <v>0</v>
      </c>
      <c r="F1806" s="151">
        <v>0</v>
      </c>
      <c r="G1806" s="171">
        <f t="shared" si="196"/>
        <v>0</v>
      </c>
      <c r="H1806" s="1"/>
    </row>
    <row r="1807" spans="1:8" s="8" customFormat="1" ht="25.5" customHeight="1" thickBot="1">
      <c r="A1807" s="147"/>
      <c r="B1807" s="143"/>
      <c r="C1807" s="141"/>
      <c r="D1807" s="142"/>
      <c r="E1807" s="166" t="s">
        <v>75</v>
      </c>
      <c r="F1807" s="152">
        <f>SUM(F1767:F1806)</f>
        <v>0</v>
      </c>
      <c r="G1807" s="172">
        <f>SUM(G1767:G1806)</f>
        <v>0</v>
      </c>
    </row>
    <row r="1809" spans="1:18" s="8" customFormat="1" ht="30" customHeight="1">
      <c r="A1809" s="156"/>
      <c r="B1809" s="253" t="s">
        <v>79</v>
      </c>
      <c r="C1809" s="254"/>
      <c r="D1809" s="158"/>
      <c r="E1809" s="163"/>
      <c r="F1809" s="3"/>
      <c r="G1809" s="162"/>
      <c r="H1809" s="106"/>
      <c r="J1809" s="31"/>
      <c r="K1809" s="31"/>
      <c r="L1809" s="31"/>
      <c r="M1809" s="31"/>
      <c r="N1809" s="31"/>
      <c r="O1809" s="31"/>
      <c r="P1809" s="31"/>
      <c r="Q1809" s="31"/>
    </row>
    <row r="1810" spans="1:18" s="8" customFormat="1" ht="30" customHeight="1">
      <c r="A1810" s="156"/>
      <c r="B1810" s="260"/>
      <c r="C1810" s="261"/>
      <c r="D1810" s="261"/>
      <c r="E1810" s="262"/>
      <c r="F1810" s="7"/>
      <c r="G1810" s="170"/>
      <c r="H1810" s="106"/>
      <c r="J1810" s="31"/>
      <c r="K1810" s="31"/>
      <c r="L1810" s="31"/>
      <c r="M1810" s="31"/>
      <c r="N1810" s="31"/>
      <c r="O1810" s="31"/>
      <c r="P1810" s="31"/>
      <c r="Q1810" s="31"/>
    </row>
    <row r="1811" spans="1:18" s="8" customFormat="1" ht="54" customHeight="1">
      <c r="A1811" s="48" t="s">
        <v>2</v>
      </c>
      <c r="B1811" s="138" t="s">
        <v>5</v>
      </c>
      <c r="C1811" s="48" t="s">
        <v>6</v>
      </c>
      <c r="D1811" s="48" t="s">
        <v>78</v>
      </c>
      <c r="E1811" s="164" t="s">
        <v>76</v>
      </c>
      <c r="F1811" s="149" t="s">
        <v>74</v>
      </c>
      <c r="G1811" s="164" t="s">
        <v>77</v>
      </c>
      <c r="H1811" s="159"/>
      <c r="J1811" s="32"/>
      <c r="K1811" s="32"/>
      <c r="L1811" s="32"/>
      <c r="M1811" s="32"/>
      <c r="N1811" s="32"/>
      <c r="O1811" s="32"/>
      <c r="P1811" s="32"/>
      <c r="Q1811" s="32"/>
    </row>
    <row r="1812" spans="1:18" ht="25.5" customHeight="1">
      <c r="A1812" s="157">
        <f>A1806+1</f>
        <v>1601</v>
      </c>
      <c r="B1812" s="139"/>
      <c r="C1812" s="14"/>
      <c r="D1812" s="23"/>
      <c r="E1812" s="165">
        <v>0</v>
      </c>
      <c r="F1812" s="150">
        <v>0</v>
      </c>
      <c r="G1812" s="171">
        <f t="shared" ref="G1812:G1851" si="201">E1812*(HOUR(F1812)+DAY(F1812)*24+MINUTE(F1812)/60)</f>
        <v>0</v>
      </c>
      <c r="H1812" s="1"/>
      <c r="J1812" s="140"/>
      <c r="K1812" s="33"/>
      <c r="L1812" s="33"/>
      <c r="M1812" s="33"/>
      <c r="N1812" s="33"/>
      <c r="O1812" s="33"/>
      <c r="P1812" s="33"/>
      <c r="Q1812" s="33"/>
      <c r="R1812" s="8"/>
    </row>
    <row r="1813" spans="1:18" ht="25.5" customHeight="1">
      <c r="A1813" s="157">
        <f>A1812+1</f>
        <v>1602</v>
      </c>
      <c r="B1813" s="139"/>
      <c r="C1813" s="14"/>
      <c r="D1813" s="23"/>
      <c r="E1813" s="165">
        <f>E1812</f>
        <v>0</v>
      </c>
      <c r="F1813" s="150">
        <v>0</v>
      </c>
      <c r="G1813" s="171">
        <f t="shared" si="201"/>
        <v>0</v>
      </c>
      <c r="H1813" s="1"/>
      <c r="J1813" s="34"/>
      <c r="K1813" s="34"/>
      <c r="L1813" s="34"/>
      <c r="M1813" s="34"/>
      <c r="N1813" s="34"/>
      <c r="O1813" s="34"/>
      <c r="P1813" s="34"/>
      <c r="Q1813" s="34"/>
      <c r="R1813" s="8"/>
    </row>
    <row r="1814" spans="1:18" ht="25.5" customHeight="1">
      <c r="A1814" s="157">
        <f t="shared" ref="A1814:A1824" si="202">A1813+1</f>
        <v>1603</v>
      </c>
      <c r="B1814" s="139"/>
      <c r="C1814" s="14"/>
      <c r="D1814" s="23"/>
      <c r="E1814" s="165">
        <f t="shared" ref="E1814:E1851" si="203">E1813</f>
        <v>0</v>
      </c>
      <c r="F1814" s="150">
        <v>0</v>
      </c>
      <c r="G1814" s="171">
        <f t="shared" si="201"/>
        <v>0</v>
      </c>
      <c r="H1814" s="1"/>
      <c r="J1814" s="35"/>
      <c r="K1814" s="35"/>
      <c r="L1814" s="31"/>
      <c r="M1814" s="31"/>
      <c r="N1814" s="31"/>
      <c r="O1814" s="31"/>
      <c r="P1814" s="31"/>
      <c r="Q1814" s="31"/>
      <c r="R1814" s="8"/>
    </row>
    <row r="1815" spans="1:18" ht="25.5" customHeight="1">
      <c r="A1815" s="157">
        <f t="shared" si="202"/>
        <v>1604</v>
      </c>
      <c r="B1815" s="139"/>
      <c r="C1815" s="14"/>
      <c r="D1815" s="23"/>
      <c r="E1815" s="165">
        <f t="shared" si="203"/>
        <v>0</v>
      </c>
      <c r="F1815" s="150">
        <v>0</v>
      </c>
      <c r="G1815" s="171">
        <f t="shared" si="201"/>
        <v>0</v>
      </c>
      <c r="H1815" s="1"/>
      <c r="J1815" s="35"/>
      <c r="K1815" s="35"/>
      <c r="L1815" s="31"/>
      <c r="M1815" s="31"/>
      <c r="N1815" s="31"/>
      <c r="O1815" s="31"/>
      <c r="P1815" s="31"/>
      <c r="Q1815" s="31"/>
      <c r="R1815" s="8"/>
    </row>
    <row r="1816" spans="1:18" ht="25.5" customHeight="1">
      <c r="A1816" s="157">
        <f t="shared" si="202"/>
        <v>1605</v>
      </c>
      <c r="B1816" s="139"/>
      <c r="C1816" s="14"/>
      <c r="D1816" s="23"/>
      <c r="E1816" s="165">
        <f t="shared" si="203"/>
        <v>0</v>
      </c>
      <c r="F1816" s="150">
        <v>0</v>
      </c>
      <c r="G1816" s="171">
        <f t="shared" si="201"/>
        <v>0</v>
      </c>
      <c r="H1816" s="1"/>
      <c r="J1816" s="35"/>
      <c r="K1816" s="31"/>
      <c r="L1816" s="31"/>
      <c r="M1816" s="31"/>
      <c r="N1816" s="31"/>
      <c r="O1816" s="31"/>
      <c r="P1816" s="31"/>
      <c r="Q1816" s="31"/>
      <c r="R1816" s="8"/>
    </row>
    <row r="1817" spans="1:18" ht="25.5" customHeight="1">
      <c r="A1817" s="157">
        <f t="shared" si="202"/>
        <v>1606</v>
      </c>
      <c r="B1817" s="139"/>
      <c r="C1817" s="14"/>
      <c r="D1817" s="23"/>
      <c r="E1817" s="165">
        <f t="shared" si="203"/>
        <v>0</v>
      </c>
      <c r="F1817" s="150">
        <v>0</v>
      </c>
      <c r="G1817" s="171">
        <f t="shared" si="201"/>
        <v>0</v>
      </c>
      <c r="H1817" s="1"/>
      <c r="J1817" s="35"/>
      <c r="K1817" s="35"/>
      <c r="L1817" s="31"/>
      <c r="M1817" s="31"/>
      <c r="N1817" s="31"/>
      <c r="O1817" s="31"/>
      <c r="P1817" s="31"/>
      <c r="Q1817" s="31"/>
      <c r="R1817" s="8"/>
    </row>
    <row r="1818" spans="1:18" ht="25.5" customHeight="1">
      <c r="A1818" s="157">
        <f t="shared" si="202"/>
        <v>1607</v>
      </c>
      <c r="B1818" s="139"/>
      <c r="C1818" s="14"/>
      <c r="D1818" s="23"/>
      <c r="E1818" s="165">
        <f t="shared" si="203"/>
        <v>0</v>
      </c>
      <c r="F1818" s="150">
        <v>0</v>
      </c>
      <c r="G1818" s="171">
        <f t="shared" si="201"/>
        <v>0</v>
      </c>
      <c r="H1818" s="1"/>
      <c r="J1818" s="31"/>
      <c r="K1818" s="31"/>
      <c r="L1818" s="31"/>
      <c r="M1818" s="31"/>
      <c r="N1818" s="31"/>
      <c r="O1818" s="31"/>
      <c r="P1818" s="31"/>
      <c r="Q1818" s="31"/>
      <c r="R1818" s="8"/>
    </row>
    <row r="1819" spans="1:18" ht="25.5" customHeight="1">
      <c r="A1819" s="157">
        <f t="shared" si="202"/>
        <v>1608</v>
      </c>
      <c r="B1819" s="139"/>
      <c r="C1819" s="14"/>
      <c r="D1819" s="23"/>
      <c r="E1819" s="165">
        <f t="shared" si="203"/>
        <v>0</v>
      </c>
      <c r="F1819" s="150">
        <v>0</v>
      </c>
      <c r="G1819" s="171">
        <f t="shared" si="201"/>
        <v>0</v>
      </c>
      <c r="H1819" s="1"/>
    </row>
    <row r="1820" spans="1:18" ht="25.5" customHeight="1">
      <c r="A1820" s="157">
        <f t="shared" si="202"/>
        <v>1609</v>
      </c>
      <c r="B1820" s="139"/>
      <c r="C1820" s="14"/>
      <c r="D1820" s="23"/>
      <c r="E1820" s="165">
        <f t="shared" si="203"/>
        <v>0</v>
      </c>
      <c r="F1820" s="150">
        <v>0</v>
      </c>
      <c r="G1820" s="171">
        <f t="shared" si="201"/>
        <v>0</v>
      </c>
      <c r="H1820" s="1"/>
    </row>
    <row r="1821" spans="1:18" ht="25.5" customHeight="1">
      <c r="A1821" s="157">
        <f t="shared" si="202"/>
        <v>1610</v>
      </c>
      <c r="B1821" s="139"/>
      <c r="C1821" s="14"/>
      <c r="D1821" s="23"/>
      <c r="E1821" s="165">
        <f t="shared" si="203"/>
        <v>0</v>
      </c>
      <c r="F1821" s="150">
        <v>0</v>
      </c>
      <c r="G1821" s="171">
        <f t="shared" si="201"/>
        <v>0</v>
      </c>
      <c r="H1821" s="1"/>
    </row>
    <row r="1822" spans="1:18" ht="25.5" customHeight="1">
      <c r="A1822" s="157">
        <f t="shared" si="202"/>
        <v>1611</v>
      </c>
      <c r="B1822" s="139"/>
      <c r="C1822" s="14"/>
      <c r="D1822" s="23"/>
      <c r="E1822" s="165">
        <f t="shared" si="203"/>
        <v>0</v>
      </c>
      <c r="F1822" s="150">
        <v>0</v>
      </c>
      <c r="G1822" s="171">
        <f t="shared" si="201"/>
        <v>0</v>
      </c>
      <c r="H1822" s="1"/>
    </row>
    <row r="1823" spans="1:18" ht="25.5" customHeight="1">
      <c r="A1823" s="157">
        <f t="shared" si="202"/>
        <v>1612</v>
      </c>
      <c r="B1823" s="139"/>
      <c r="C1823" s="14"/>
      <c r="D1823" s="23"/>
      <c r="E1823" s="165">
        <f t="shared" si="203"/>
        <v>0</v>
      </c>
      <c r="F1823" s="150">
        <v>0</v>
      </c>
      <c r="G1823" s="171">
        <f t="shared" si="201"/>
        <v>0</v>
      </c>
      <c r="H1823" s="1"/>
    </row>
    <row r="1824" spans="1:18" ht="25.5" customHeight="1">
      <c r="A1824" s="157">
        <f t="shared" si="202"/>
        <v>1613</v>
      </c>
      <c r="B1824" s="139"/>
      <c r="C1824" s="14"/>
      <c r="D1824" s="23"/>
      <c r="E1824" s="165">
        <f t="shared" si="203"/>
        <v>0</v>
      </c>
      <c r="F1824" s="150">
        <v>0</v>
      </c>
      <c r="G1824" s="171">
        <f t="shared" si="201"/>
        <v>0</v>
      </c>
      <c r="H1824" s="1"/>
    </row>
    <row r="1825" spans="1:8" ht="25.5" customHeight="1">
      <c r="A1825" s="157">
        <f>A1824+1</f>
        <v>1614</v>
      </c>
      <c r="B1825" s="139"/>
      <c r="C1825" s="14"/>
      <c r="D1825" s="23"/>
      <c r="E1825" s="165">
        <f t="shared" si="203"/>
        <v>0</v>
      </c>
      <c r="F1825" s="150">
        <v>0</v>
      </c>
      <c r="G1825" s="171">
        <f t="shared" si="201"/>
        <v>0</v>
      </c>
      <c r="H1825" s="1"/>
    </row>
    <row r="1826" spans="1:8" ht="25.5" customHeight="1">
      <c r="A1826" s="157">
        <f>A1825+1</f>
        <v>1615</v>
      </c>
      <c r="B1826" s="139"/>
      <c r="C1826" s="14"/>
      <c r="D1826" s="23"/>
      <c r="E1826" s="165">
        <f t="shared" si="203"/>
        <v>0</v>
      </c>
      <c r="F1826" s="150">
        <v>0</v>
      </c>
      <c r="G1826" s="171">
        <f t="shared" si="201"/>
        <v>0</v>
      </c>
      <c r="H1826" s="1"/>
    </row>
    <row r="1827" spans="1:8" ht="25.5" customHeight="1">
      <c r="A1827" s="157">
        <f t="shared" ref="A1827:A1847" si="204">A1826+1</f>
        <v>1616</v>
      </c>
      <c r="B1827" s="139"/>
      <c r="C1827" s="14"/>
      <c r="D1827" s="23"/>
      <c r="E1827" s="165">
        <f t="shared" si="203"/>
        <v>0</v>
      </c>
      <c r="F1827" s="150">
        <v>0</v>
      </c>
      <c r="G1827" s="171">
        <f t="shared" si="201"/>
        <v>0</v>
      </c>
      <c r="H1827" s="1"/>
    </row>
    <row r="1828" spans="1:8" ht="25.5" customHeight="1">
      <c r="A1828" s="157">
        <f t="shared" si="204"/>
        <v>1617</v>
      </c>
      <c r="B1828" s="139"/>
      <c r="C1828" s="14"/>
      <c r="D1828" s="23"/>
      <c r="E1828" s="165">
        <f t="shared" si="203"/>
        <v>0</v>
      </c>
      <c r="F1828" s="150">
        <v>0</v>
      </c>
      <c r="G1828" s="171">
        <f t="shared" si="201"/>
        <v>0</v>
      </c>
      <c r="H1828" s="1"/>
    </row>
    <row r="1829" spans="1:8" ht="25.5" customHeight="1">
      <c r="A1829" s="157">
        <f t="shared" si="204"/>
        <v>1618</v>
      </c>
      <c r="B1829" s="139"/>
      <c r="C1829" s="14"/>
      <c r="D1829" s="23"/>
      <c r="E1829" s="165">
        <f t="shared" si="203"/>
        <v>0</v>
      </c>
      <c r="F1829" s="150">
        <v>0</v>
      </c>
      <c r="G1829" s="171">
        <f t="shared" si="201"/>
        <v>0</v>
      </c>
      <c r="H1829" s="1"/>
    </row>
    <row r="1830" spans="1:8" ht="25.5" customHeight="1">
      <c r="A1830" s="157">
        <f t="shared" si="204"/>
        <v>1619</v>
      </c>
      <c r="B1830" s="139"/>
      <c r="C1830" s="14"/>
      <c r="D1830" s="23"/>
      <c r="E1830" s="165">
        <f t="shared" si="203"/>
        <v>0</v>
      </c>
      <c r="F1830" s="150">
        <v>0</v>
      </c>
      <c r="G1830" s="171">
        <f t="shared" si="201"/>
        <v>0</v>
      </c>
      <c r="H1830" s="1"/>
    </row>
    <row r="1831" spans="1:8" ht="25.5" customHeight="1">
      <c r="A1831" s="157">
        <f t="shared" si="204"/>
        <v>1620</v>
      </c>
      <c r="B1831" s="139"/>
      <c r="C1831" s="14"/>
      <c r="D1831" s="23"/>
      <c r="E1831" s="165">
        <f t="shared" si="203"/>
        <v>0</v>
      </c>
      <c r="F1831" s="150">
        <v>0</v>
      </c>
      <c r="G1831" s="171">
        <f t="shared" si="201"/>
        <v>0</v>
      </c>
      <c r="H1831" s="1"/>
    </row>
    <row r="1832" spans="1:8" ht="25.5" customHeight="1">
      <c r="A1832" s="157">
        <f t="shared" si="204"/>
        <v>1621</v>
      </c>
      <c r="B1832" s="139"/>
      <c r="C1832" s="14"/>
      <c r="D1832" s="23"/>
      <c r="E1832" s="165">
        <f t="shared" si="203"/>
        <v>0</v>
      </c>
      <c r="F1832" s="150">
        <v>0</v>
      </c>
      <c r="G1832" s="171">
        <f t="shared" si="201"/>
        <v>0</v>
      </c>
      <c r="H1832" s="1"/>
    </row>
    <row r="1833" spans="1:8" ht="25.5" customHeight="1">
      <c r="A1833" s="157">
        <f t="shared" si="204"/>
        <v>1622</v>
      </c>
      <c r="B1833" s="139"/>
      <c r="C1833" s="14"/>
      <c r="D1833" s="23"/>
      <c r="E1833" s="165">
        <f t="shared" si="203"/>
        <v>0</v>
      </c>
      <c r="F1833" s="150">
        <v>0</v>
      </c>
      <c r="G1833" s="171">
        <f t="shared" si="201"/>
        <v>0</v>
      </c>
      <c r="H1833" s="1"/>
    </row>
    <row r="1834" spans="1:8" ht="25.5" customHeight="1">
      <c r="A1834" s="157">
        <f t="shared" si="204"/>
        <v>1623</v>
      </c>
      <c r="B1834" s="139"/>
      <c r="C1834" s="14"/>
      <c r="D1834" s="23"/>
      <c r="E1834" s="165">
        <f t="shared" si="203"/>
        <v>0</v>
      </c>
      <c r="F1834" s="150">
        <v>0</v>
      </c>
      <c r="G1834" s="171">
        <f t="shared" si="201"/>
        <v>0</v>
      </c>
      <c r="H1834" s="1"/>
    </row>
    <row r="1835" spans="1:8" ht="25.5" customHeight="1">
      <c r="A1835" s="157">
        <f t="shared" si="204"/>
        <v>1624</v>
      </c>
      <c r="B1835" s="139"/>
      <c r="C1835" s="14"/>
      <c r="D1835" s="23"/>
      <c r="E1835" s="165">
        <f t="shared" si="203"/>
        <v>0</v>
      </c>
      <c r="F1835" s="150">
        <v>0</v>
      </c>
      <c r="G1835" s="171">
        <f t="shared" si="201"/>
        <v>0</v>
      </c>
      <c r="H1835" s="1"/>
    </row>
    <row r="1836" spans="1:8" ht="25.5" customHeight="1">
      <c r="A1836" s="157">
        <f t="shared" si="204"/>
        <v>1625</v>
      </c>
      <c r="B1836" s="139"/>
      <c r="C1836" s="14"/>
      <c r="D1836" s="23"/>
      <c r="E1836" s="165">
        <f t="shared" si="203"/>
        <v>0</v>
      </c>
      <c r="F1836" s="150">
        <v>0</v>
      </c>
      <c r="G1836" s="171">
        <f t="shared" si="201"/>
        <v>0</v>
      </c>
      <c r="H1836" s="1"/>
    </row>
    <row r="1837" spans="1:8" ht="25.5" customHeight="1">
      <c r="A1837" s="157">
        <f t="shared" si="204"/>
        <v>1626</v>
      </c>
      <c r="B1837" s="139"/>
      <c r="C1837" s="14"/>
      <c r="D1837" s="23"/>
      <c r="E1837" s="165">
        <f t="shared" si="203"/>
        <v>0</v>
      </c>
      <c r="F1837" s="150">
        <v>0</v>
      </c>
      <c r="G1837" s="171">
        <f t="shared" si="201"/>
        <v>0</v>
      </c>
      <c r="H1837" s="1"/>
    </row>
    <row r="1838" spans="1:8" ht="25.5" customHeight="1">
      <c r="A1838" s="157">
        <f t="shared" si="204"/>
        <v>1627</v>
      </c>
      <c r="B1838" s="139"/>
      <c r="C1838" s="14"/>
      <c r="D1838" s="23"/>
      <c r="E1838" s="165">
        <f t="shared" si="203"/>
        <v>0</v>
      </c>
      <c r="F1838" s="150">
        <v>0</v>
      </c>
      <c r="G1838" s="171">
        <f t="shared" si="201"/>
        <v>0</v>
      </c>
      <c r="H1838" s="1"/>
    </row>
    <row r="1839" spans="1:8" ht="25.5" customHeight="1">
      <c r="A1839" s="157">
        <f t="shared" si="204"/>
        <v>1628</v>
      </c>
      <c r="B1839" s="139"/>
      <c r="C1839" s="14"/>
      <c r="D1839" s="23"/>
      <c r="E1839" s="165">
        <f t="shared" si="203"/>
        <v>0</v>
      </c>
      <c r="F1839" s="150">
        <v>0</v>
      </c>
      <c r="G1839" s="171">
        <f t="shared" si="201"/>
        <v>0</v>
      </c>
      <c r="H1839" s="1"/>
    </row>
    <row r="1840" spans="1:8" ht="25.5" customHeight="1">
      <c r="A1840" s="157">
        <f t="shared" si="204"/>
        <v>1629</v>
      </c>
      <c r="B1840" s="139"/>
      <c r="C1840" s="14"/>
      <c r="D1840" s="23"/>
      <c r="E1840" s="165">
        <f t="shared" si="203"/>
        <v>0</v>
      </c>
      <c r="F1840" s="150">
        <v>0</v>
      </c>
      <c r="G1840" s="171">
        <f t="shared" si="201"/>
        <v>0</v>
      </c>
      <c r="H1840" s="1"/>
    </row>
    <row r="1841" spans="1:17" ht="25.5" customHeight="1">
      <c r="A1841" s="157">
        <f t="shared" si="204"/>
        <v>1630</v>
      </c>
      <c r="B1841" s="139"/>
      <c r="C1841" s="14"/>
      <c r="D1841" s="23"/>
      <c r="E1841" s="165">
        <f t="shared" si="203"/>
        <v>0</v>
      </c>
      <c r="F1841" s="150">
        <v>0</v>
      </c>
      <c r="G1841" s="171">
        <f t="shared" si="201"/>
        <v>0</v>
      </c>
      <c r="H1841" s="1"/>
    </row>
    <row r="1842" spans="1:17" ht="25.5" customHeight="1">
      <c r="A1842" s="157">
        <f t="shared" si="204"/>
        <v>1631</v>
      </c>
      <c r="B1842" s="139"/>
      <c r="C1842" s="14"/>
      <c r="D1842" s="23"/>
      <c r="E1842" s="165">
        <f t="shared" si="203"/>
        <v>0</v>
      </c>
      <c r="F1842" s="150">
        <v>0</v>
      </c>
      <c r="G1842" s="171">
        <f t="shared" si="201"/>
        <v>0</v>
      </c>
      <c r="H1842" s="1"/>
    </row>
    <row r="1843" spans="1:17" ht="25.5" customHeight="1">
      <c r="A1843" s="157">
        <f t="shared" si="204"/>
        <v>1632</v>
      </c>
      <c r="B1843" s="139"/>
      <c r="C1843" s="14"/>
      <c r="D1843" s="23"/>
      <c r="E1843" s="165">
        <f t="shared" si="203"/>
        <v>0</v>
      </c>
      <c r="F1843" s="150">
        <v>0</v>
      </c>
      <c r="G1843" s="171">
        <f t="shared" si="201"/>
        <v>0</v>
      </c>
      <c r="H1843" s="1"/>
    </row>
    <row r="1844" spans="1:17" ht="25.5" customHeight="1">
      <c r="A1844" s="157">
        <f t="shared" si="204"/>
        <v>1633</v>
      </c>
      <c r="B1844" s="139"/>
      <c r="C1844" s="14"/>
      <c r="D1844" s="23"/>
      <c r="E1844" s="165">
        <f t="shared" si="203"/>
        <v>0</v>
      </c>
      <c r="F1844" s="150">
        <v>0</v>
      </c>
      <c r="G1844" s="171">
        <f t="shared" si="201"/>
        <v>0</v>
      </c>
      <c r="H1844" s="1"/>
    </row>
    <row r="1845" spans="1:17" ht="25.5" customHeight="1">
      <c r="A1845" s="157">
        <f t="shared" si="204"/>
        <v>1634</v>
      </c>
      <c r="B1845" s="139"/>
      <c r="C1845" s="14"/>
      <c r="D1845" s="23"/>
      <c r="E1845" s="165">
        <f t="shared" si="203"/>
        <v>0</v>
      </c>
      <c r="F1845" s="150">
        <v>0</v>
      </c>
      <c r="G1845" s="171">
        <f t="shared" si="201"/>
        <v>0</v>
      </c>
      <c r="H1845" s="1"/>
    </row>
    <row r="1846" spans="1:17" ht="25.5" customHeight="1">
      <c r="A1846" s="157">
        <f t="shared" si="204"/>
        <v>1635</v>
      </c>
      <c r="B1846" s="139"/>
      <c r="C1846" s="14"/>
      <c r="D1846" s="23"/>
      <c r="E1846" s="165">
        <f t="shared" si="203"/>
        <v>0</v>
      </c>
      <c r="F1846" s="150">
        <v>0</v>
      </c>
      <c r="G1846" s="171">
        <f t="shared" si="201"/>
        <v>0</v>
      </c>
      <c r="H1846" s="1"/>
    </row>
    <row r="1847" spans="1:17" ht="25.5" customHeight="1">
      <c r="A1847" s="157">
        <f t="shared" si="204"/>
        <v>1636</v>
      </c>
      <c r="B1847" s="139"/>
      <c r="C1847" s="14"/>
      <c r="D1847" s="23"/>
      <c r="E1847" s="165">
        <f t="shared" si="203"/>
        <v>0</v>
      </c>
      <c r="F1847" s="150">
        <v>0</v>
      </c>
      <c r="G1847" s="171">
        <f t="shared" si="201"/>
        <v>0</v>
      </c>
      <c r="H1847" s="1"/>
    </row>
    <row r="1848" spans="1:17" ht="25.5" customHeight="1">
      <c r="A1848" s="157">
        <f>A1847+1</f>
        <v>1637</v>
      </c>
      <c r="B1848" s="139"/>
      <c r="C1848" s="14"/>
      <c r="D1848" s="23"/>
      <c r="E1848" s="165">
        <f t="shared" si="203"/>
        <v>0</v>
      </c>
      <c r="F1848" s="150">
        <v>0</v>
      </c>
      <c r="G1848" s="171">
        <f t="shared" si="201"/>
        <v>0</v>
      </c>
      <c r="H1848" s="1"/>
    </row>
    <row r="1849" spans="1:17" ht="25.5" customHeight="1">
      <c r="A1849" s="157">
        <f>A1848+1</f>
        <v>1638</v>
      </c>
      <c r="B1849" s="139"/>
      <c r="C1849" s="14"/>
      <c r="D1849" s="23"/>
      <c r="E1849" s="165">
        <f t="shared" si="203"/>
        <v>0</v>
      </c>
      <c r="F1849" s="150">
        <v>0</v>
      </c>
      <c r="G1849" s="171">
        <f t="shared" si="201"/>
        <v>0</v>
      </c>
      <c r="H1849" s="1"/>
    </row>
    <row r="1850" spans="1:17" ht="25.5" customHeight="1">
      <c r="A1850" s="157">
        <f t="shared" ref="A1850:A1851" si="205">A1849+1</f>
        <v>1639</v>
      </c>
      <c r="B1850" s="139"/>
      <c r="C1850" s="14"/>
      <c r="D1850" s="23"/>
      <c r="E1850" s="165">
        <f t="shared" si="203"/>
        <v>0</v>
      </c>
      <c r="F1850" s="150">
        <v>0</v>
      </c>
      <c r="G1850" s="171">
        <f t="shared" si="201"/>
        <v>0</v>
      </c>
      <c r="H1850" s="1"/>
    </row>
    <row r="1851" spans="1:17" ht="25.5" customHeight="1" thickBot="1">
      <c r="A1851" s="157">
        <f t="shared" si="205"/>
        <v>1640</v>
      </c>
      <c r="B1851" s="139"/>
      <c r="C1851" s="14"/>
      <c r="D1851" s="23"/>
      <c r="E1851" s="165">
        <f t="shared" si="203"/>
        <v>0</v>
      </c>
      <c r="F1851" s="151">
        <v>0</v>
      </c>
      <c r="G1851" s="171">
        <f t="shared" si="201"/>
        <v>0</v>
      </c>
      <c r="H1851" s="1"/>
    </row>
    <row r="1852" spans="1:17" s="8" customFormat="1" ht="25.5" customHeight="1" thickBot="1">
      <c r="A1852" s="147"/>
      <c r="B1852" s="143"/>
      <c r="C1852" s="141"/>
      <c r="D1852" s="142"/>
      <c r="E1852" s="166" t="s">
        <v>75</v>
      </c>
      <c r="F1852" s="152">
        <f>SUM(F1812:F1851)</f>
        <v>0</v>
      </c>
      <c r="G1852" s="172">
        <f>SUM(G1812:G1851)</f>
        <v>0</v>
      </c>
    </row>
    <row r="1853" spans="1:17" ht="19.5" customHeight="1">
      <c r="B1853" s="145"/>
      <c r="C1853" s="146"/>
      <c r="D1853" s="146"/>
      <c r="E1853" s="167"/>
      <c r="F1853" s="153"/>
      <c r="G1853" s="167"/>
      <c r="H1853" s="1"/>
    </row>
    <row r="1854" spans="1:17" s="8" customFormat="1" ht="30" customHeight="1">
      <c r="A1854" s="156"/>
      <c r="B1854" s="253" t="s">
        <v>79</v>
      </c>
      <c r="C1854" s="254"/>
      <c r="D1854" s="158"/>
      <c r="E1854" s="163"/>
      <c r="F1854" s="3"/>
      <c r="G1854" s="162"/>
      <c r="H1854" s="106"/>
      <c r="J1854" s="31"/>
      <c r="K1854" s="31"/>
      <c r="L1854" s="31"/>
      <c r="M1854" s="31"/>
      <c r="N1854" s="31"/>
      <c r="O1854" s="31"/>
      <c r="P1854" s="31"/>
      <c r="Q1854" s="31"/>
    </row>
    <row r="1855" spans="1:17" s="8" customFormat="1" ht="30" customHeight="1">
      <c r="A1855" s="156"/>
      <c r="B1855" s="260"/>
      <c r="C1855" s="261"/>
      <c r="D1855" s="261"/>
      <c r="E1855" s="262"/>
      <c r="F1855" s="7"/>
      <c r="G1855" s="170"/>
      <c r="H1855" s="106"/>
      <c r="J1855" s="31"/>
      <c r="K1855" s="31"/>
      <c r="L1855" s="31"/>
      <c r="M1855" s="31"/>
      <c r="N1855" s="31"/>
      <c r="O1855" s="31"/>
      <c r="P1855" s="31"/>
      <c r="Q1855" s="31"/>
    </row>
    <row r="1856" spans="1:17" s="8" customFormat="1" ht="54" customHeight="1">
      <c r="A1856" s="48" t="s">
        <v>2</v>
      </c>
      <c r="B1856" s="138" t="s">
        <v>5</v>
      </c>
      <c r="C1856" s="48" t="s">
        <v>6</v>
      </c>
      <c r="D1856" s="48" t="s">
        <v>78</v>
      </c>
      <c r="E1856" s="164" t="s">
        <v>76</v>
      </c>
      <c r="F1856" s="149" t="s">
        <v>74</v>
      </c>
      <c r="G1856" s="164" t="s">
        <v>77</v>
      </c>
      <c r="H1856" s="159"/>
      <c r="J1856" s="32"/>
      <c r="K1856" s="32"/>
      <c r="L1856" s="32"/>
      <c r="M1856" s="32"/>
      <c r="N1856" s="32"/>
      <c r="O1856" s="32"/>
      <c r="P1856" s="32"/>
      <c r="Q1856" s="32"/>
    </row>
    <row r="1857" spans="1:18" ht="25.5" customHeight="1">
      <c r="A1857" s="157">
        <f>A1851+1</f>
        <v>1641</v>
      </c>
      <c r="B1857" s="139"/>
      <c r="C1857" s="14"/>
      <c r="D1857" s="23"/>
      <c r="E1857" s="165">
        <v>0</v>
      </c>
      <c r="F1857" s="150">
        <v>0</v>
      </c>
      <c r="G1857" s="171">
        <f t="shared" ref="G1857:G1896" si="206">E1857*(HOUR(F1857)+DAY(F1857)*24+MINUTE(F1857)/60)</f>
        <v>0</v>
      </c>
      <c r="H1857" s="1"/>
      <c r="J1857" s="140"/>
      <c r="K1857" s="33"/>
      <c r="L1857" s="33"/>
      <c r="M1857" s="33"/>
      <c r="N1857" s="33"/>
      <c r="O1857" s="33"/>
      <c r="P1857" s="33"/>
      <c r="Q1857" s="33"/>
      <c r="R1857" s="8"/>
    </row>
    <row r="1858" spans="1:18" ht="25.5" customHeight="1">
      <c r="A1858" s="157">
        <f>A1857+1</f>
        <v>1642</v>
      </c>
      <c r="B1858" s="139"/>
      <c r="C1858" s="14"/>
      <c r="D1858" s="23"/>
      <c r="E1858" s="165">
        <f>E1857</f>
        <v>0</v>
      </c>
      <c r="F1858" s="150">
        <v>0</v>
      </c>
      <c r="G1858" s="171">
        <f t="shared" si="206"/>
        <v>0</v>
      </c>
      <c r="H1858" s="1"/>
      <c r="J1858" s="34"/>
      <c r="K1858" s="34"/>
      <c r="L1858" s="34"/>
      <c r="M1858" s="34"/>
      <c r="N1858" s="34"/>
      <c r="O1858" s="34"/>
      <c r="P1858" s="34"/>
      <c r="Q1858" s="34"/>
      <c r="R1858" s="8"/>
    </row>
    <row r="1859" spans="1:18" ht="25.5" customHeight="1">
      <c r="A1859" s="157">
        <f t="shared" ref="A1859:A1869" si="207">A1858+1</f>
        <v>1643</v>
      </c>
      <c r="B1859" s="139"/>
      <c r="C1859" s="14"/>
      <c r="D1859" s="23"/>
      <c r="E1859" s="165">
        <f t="shared" ref="E1859:E1896" si="208">E1858</f>
        <v>0</v>
      </c>
      <c r="F1859" s="150">
        <v>0</v>
      </c>
      <c r="G1859" s="171">
        <f t="shared" si="206"/>
        <v>0</v>
      </c>
      <c r="H1859" s="1"/>
      <c r="J1859" s="35"/>
      <c r="K1859" s="35"/>
      <c r="L1859" s="31"/>
      <c r="M1859" s="31"/>
      <c r="N1859" s="31"/>
      <c r="O1859" s="31"/>
      <c r="P1859" s="31"/>
      <c r="Q1859" s="31"/>
      <c r="R1859" s="8"/>
    </row>
    <row r="1860" spans="1:18" ht="25.5" customHeight="1">
      <c r="A1860" s="157">
        <f t="shared" si="207"/>
        <v>1644</v>
      </c>
      <c r="B1860" s="139"/>
      <c r="C1860" s="14"/>
      <c r="D1860" s="23"/>
      <c r="E1860" s="165">
        <f t="shared" si="208"/>
        <v>0</v>
      </c>
      <c r="F1860" s="150">
        <v>0</v>
      </c>
      <c r="G1860" s="171">
        <f t="shared" si="206"/>
        <v>0</v>
      </c>
      <c r="H1860" s="1"/>
      <c r="J1860" s="35"/>
      <c r="K1860" s="35"/>
      <c r="L1860" s="31"/>
      <c r="M1860" s="31"/>
      <c r="N1860" s="31"/>
      <c r="O1860" s="31"/>
      <c r="P1860" s="31"/>
      <c r="Q1860" s="31"/>
      <c r="R1860" s="8"/>
    </row>
    <row r="1861" spans="1:18" ht="25.5" customHeight="1">
      <c r="A1861" s="157">
        <f t="shared" si="207"/>
        <v>1645</v>
      </c>
      <c r="B1861" s="139"/>
      <c r="C1861" s="14"/>
      <c r="D1861" s="23"/>
      <c r="E1861" s="165">
        <f t="shared" si="208"/>
        <v>0</v>
      </c>
      <c r="F1861" s="150">
        <v>0</v>
      </c>
      <c r="G1861" s="171">
        <f t="shared" si="206"/>
        <v>0</v>
      </c>
      <c r="H1861" s="1"/>
      <c r="J1861" s="35"/>
      <c r="K1861" s="31"/>
      <c r="L1861" s="31"/>
      <c r="M1861" s="31"/>
      <c r="N1861" s="31"/>
      <c r="O1861" s="31"/>
      <c r="P1861" s="31"/>
      <c r="Q1861" s="31"/>
      <c r="R1861" s="8"/>
    </row>
    <row r="1862" spans="1:18" ht="25.5" customHeight="1">
      <c r="A1862" s="157">
        <f t="shared" si="207"/>
        <v>1646</v>
      </c>
      <c r="B1862" s="139"/>
      <c r="C1862" s="14"/>
      <c r="D1862" s="23"/>
      <c r="E1862" s="165">
        <f t="shared" si="208"/>
        <v>0</v>
      </c>
      <c r="F1862" s="150">
        <v>0</v>
      </c>
      <c r="G1862" s="171">
        <f t="shared" si="206"/>
        <v>0</v>
      </c>
      <c r="H1862" s="1"/>
      <c r="J1862" s="35"/>
      <c r="K1862" s="35"/>
      <c r="L1862" s="31"/>
      <c r="M1862" s="31"/>
      <c r="N1862" s="31"/>
      <c r="O1862" s="31"/>
      <c r="P1862" s="31"/>
      <c r="Q1862" s="31"/>
      <c r="R1862" s="8"/>
    </row>
    <row r="1863" spans="1:18" ht="25.5" customHeight="1">
      <c r="A1863" s="157">
        <f t="shared" si="207"/>
        <v>1647</v>
      </c>
      <c r="B1863" s="139"/>
      <c r="C1863" s="14"/>
      <c r="D1863" s="23"/>
      <c r="E1863" s="165">
        <f t="shared" si="208"/>
        <v>0</v>
      </c>
      <c r="F1863" s="150">
        <v>0</v>
      </c>
      <c r="G1863" s="171">
        <f t="shared" si="206"/>
        <v>0</v>
      </c>
      <c r="H1863" s="1"/>
      <c r="J1863" s="31"/>
      <c r="K1863" s="31"/>
      <c r="L1863" s="31"/>
      <c r="M1863" s="31"/>
      <c r="N1863" s="31"/>
      <c r="O1863" s="31"/>
      <c r="P1863" s="31"/>
      <c r="Q1863" s="31"/>
      <c r="R1863" s="8"/>
    </row>
    <row r="1864" spans="1:18" ht="25.5" customHeight="1">
      <c r="A1864" s="157">
        <f t="shared" si="207"/>
        <v>1648</v>
      </c>
      <c r="B1864" s="139"/>
      <c r="C1864" s="14"/>
      <c r="D1864" s="23"/>
      <c r="E1864" s="165">
        <f t="shared" si="208"/>
        <v>0</v>
      </c>
      <c r="F1864" s="150">
        <v>0</v>
      </c>
      <c r="G1864" s="171">
        <f t="shared" si="206"/>
        <v>0</v>
      </c>
      <c r="H1864" s="1"/>
    </row>
    <row r="1865" spans="1:18" ht="25.5" customHeight="1">
      <c r="A1865" s="157">
        <f t="shared" si="207"/>
        <v>1649</v>
      </c>
      <c r="B1865" s="139"/>
      <c r="C1865" s="14"/>
      <c r="D1865" s="23"/>
      <c r="E1865" s="165">
        <f t="shared" si="208"/>
        <v>0</v>
      </c>
      <c r="F1865" s="150">
        <v>0</v>
      </c>
      <c r="G1865" s="171">
        <f t="shared" si="206"/>
        <v>0</v>
      </c>
      <c r="H1865" s="1"/>
    </row>
    <row r="1866" spans="1:18" ht="25.5" customHeight="1">
      <c r="A1866" s="157">
        <f t="shared" si="207"/>
        <v>1650</v>
      </c>
      <c r="B1866" s="139"/>
      <c r="C1866" s="14"/>
      <c r="D1866" s="23"/>
      <c r="E1866" s="165">
        <f t="shared" si="208"/>
        <v>0</v>
      </c>
      <c r="F1866" s="150">
        <v>0</v>
      </c>
      <c r="G1866" s="171">
        <f t="shared" si="206"/>
        <v>0</v>
      </c>
      <c r="H1866" s="1"/>
    </row>
    <row r="1867" spans="1:18" ht="25.5" customHeight="1">
      <c r="A1867" s="157">
        <f t="shared" si="207"/>
        <v>1651</v>
      </c>
      <c r="B1867" s="139"/>
      <c r="C1867" s="14"/>
      <c r="D1867" s="23"/>
      <c r="E1867" s="165">
        <f t="shared" si="208"/>
        <v>0</v>
      </c>
      <c r="F1867" s="150">
        <v>0</v>
      </c>
      <c r="G1867" s="171">
        <f t="shared" si="206"/>
        <v>0</v>
      </c>
      <c r="H1867" s="1"/>
    </row>
    <row r="1868" spans="1:18" ht="25.5" customHeight="1">
      <c r="A1868" s="157">
        <f t="shared" si="207"/>
        <v>1652</v>
      </c>
      <c r="B1868" s="139"/>
      <c r="C1868" s="14"/>
      <c r="D1868" s="23"/>
      <c r="E1868" s="165">
        <f t="shared" si="208"/>
        <v>0</v>
      </c>
      <c r="F1868" s="150">
        <v>0</v>
      </c>
      <c r="G1868" s="171">
        <f t="shared" si="206"/>
        <v>0</v>
      </c>
      <c r="H1868" s="1"/>
    </row>
    <row r="1869" spans="1:18" ht="25.5" customHeight="1">
      <c r="A1869" s="157">
        <f t="shared" si="207"/>
        <v>1653</v>
      </c>
      <c r="B1869" s="139"/>
      <c r="C1869" s="14"/>
      <c r="D1869" s="23"/>
      <c r="E1869" s="165">
        <f t="shared" si="208"/>
        <v>0</v>
      </c>
      <c r="F1869" s="150">
        <v>0</v>
      </c>
      <c r="G1869" s="171">
        <f t="shared" si="206"/>
        <v>0</v>
      </c>
      <c r="H1869" s="1"/>
    </row>
    <row r="1870" spans="1:18" ht="25.5" customHeight="1">
      <c r="A1870" s="157">
        <f>A1869+1</f>
        <v>1654</v>
      </c>
      <c r="B1870" s="139"/>
      <c r="C1870" s="14"/>
      <c r="D1870" s="23"/>
      <c r="E1870" s="165">
        <f t="shared" si="208"/>
        <v>0</v>
      </c>
      <c r="F1870" s="150">
        <v>0</v>
      </c>
      <c r="G1870" s="171">
        <f t="shared" si="206"/>
        <v>0</v>
      </c>
      <c r="H1870" s="1"/>
    </row>
    <row r="1871" spans="1:18" ht="25.5" customHeight="1">
      <c r="A1871" s="157">
        <f>A1870+1</f>
        <v>1655</v>
      </c>
      <c r="B1871" s="139"/>
      <c r="C1871" s="14"/>
      <c r="D1871" s="23"/>
      <c r="E1871" s="165">
        <f t="shared" si="208"/>
        <v>0</v>
      </c>
      <c r="F1871" s="150">
        <v>0</v>
      </c>
      <c r="G1871" s="171">
        <f t="shared" si="206"/>
        <v>0</v>
      </c>
      <c r="H1871" s="1"/>
    </row>
    <row r="1872" spans="1:18" ht="25.5" customHeight="1">
      <c r="A1872" s="157">
        <f t="shared" ref="A1872:A1892" si="209">A1871+1</f>
        <v>1656</v>
      </c>
      <c r="B1872" s="139"/>
      <c r="C1872" s="14"/>
      <c r="D1872" s="23"/>
      <c r="E1872" s="165">
        <f t="shared" si="208"/>
        <v>0</v>
      </c>
      <c r="F1872" s="150">
        <v>0</v>
      </c>
      <c r="G1872" s="171">
        <f t="shared" si="206"/>
        <v>0</v>
      </c>
      <c r="H1872" s="1"/>
    </row>
    <row r="1873" spans="1:8" ht="25.5" customHeight="1">
      <c r="A1873" s="157">
        <f t="shared" si="209"/>
        <v>1657</v>
      </c>
      <c r="B1873" s="139"/>
      <c r="C1873" s="14"/>
      <c r="D1873" s="23"/>
      <c r="E1873" s="165">
        <f t="shared" si="208"/>
        <v>0</v>
      </c>
      <c r="F1873" s="150">
        <v>0</v>
      </c>
      <c r="G1873" s="171">
        <f t="shared" si="206"/>
        <v>0</v>
      </c>
      <c r="H1873" s="1"/>
    </row>
    <row r="1874" spans="1:8" ht="25.5" customHeight="1">
      <c r="A1874" s="157">
        <f t="shared" si="209"/>
        <v>1658</v>
      </c>
      <c r="B1874" s="139"/>
      <c r="C1874" s="14"/>
      <c r="D1874" s="23"/>
      <c r="E1874" s="165">
        <f t="shared" si="208"/>
        <v>0</v>
      </c>
      <c r="F1874" s="150">
        <v>0</v>
      </c>
      <c r="G1874" s="171">
        <f t="shared" si="206"/>
        <v>0</v>
      </c>
      <c r="H1874" s="1"/>
    </row>
    <row r="1875" spans="1:8" ht="25.5" customHeight="1">
      <c r="A1875" s="157">
        <f t="shared" si="209"/>
        <v>1659</v>
      </c>
      <c r="B1875" s="139"/>
      <c r="C1875" s="14"/>
      <c r="D1875" s="23"/>
      <c r="E1875" s="165">
        <f t="shared" si="208"/>
        <v>0</v>
      </c>
      <c r="F1875" s="150">
        <v>0</v>
      </c>
      <c r="G1875" s="171">
        <f t="shared" si="206"/>
        <v>0</v>
      </c>
      <c r="H1875" s="1"/>
    </row>
    <row r="1876" spans="1:8" ht="25.5" customHeight="1">
      <c r="A1876" s="157">
        <f t="shared" si="209"/>
        <v>1660</v>
      </c>
      <c r="B1876" s="139"/>
      <c r="C1876" s="14"/>
      <c r="D1876" s="23"/>
      <c r="E1876" s="165">
        <f t="shared" si="208"/>
        <v>0</v>
      </c>
      <c r="F1876" s="150">
        <v>0</v>
      </c>
      <c r="G1876" s="171">
        <f t="shared" si="206"/>
        <v>0</v>
      </c>
      <c r="H1876" s="1"/>
    </row>
    <row r="1877" spans="1:8" ht="25.5" customHeight="1">
      <c r="A1877" s="157">
        <f t="shared" si="209"/>
        <v>1661</v>
      </c>
      <c r="B1877" s="139"/>
      <c r="C1877" s="14"/>
      <c r="D1877" s="23"/>
      <c r="E1877" s="165">
        <f t="shared" si="208"/>
        <v>0</v>
      </c>
      <c r="F1877" s="150">
        <v>0</v>
      </c>
      <c r="G1877" s="171">
        <f t="shared" si="206"/>
        <v>0</v>
      </c>
      <c r="H1877" s="1"/>
    </row>
    <row r="1878" spans="1:8" ht="25.5" customHeight="1">
      <c r="A1878" s="157">
        <f t="shared" si="209"/>
        <v>1662</v>
      </c>
      <c r="B1878" s="139"/>
      <c r="C1878" s="14"/>
      <c r="D1878" s="23"/>
      <c r="E1878" s="165">
        <f t="shared" si="208"/>
        <v>0</v>
      </c>
      <c r="F1878" s="150">
        <v>0</v>
      </c>
      <c r="G1878" s="171">
        <f t="shared" si="206"/>
        <v>0</v>
      </c>
      <c r="H1878" s="1"/>
    </row>
    <row r="1879" spans="1:8" ht="25.5" customHeight="1">
      <c r="A1879" s="157">
        <f t="shared" si="209"/>
        <v>1663</v>
      </c>
      <c r="B1879" s="139"/>
      <c r="C1879" s="14"/>
      <c r="D1879" s="23"/>
      <c r="E1879" s="165">
        <f t="shared" si="208"/>
        <v>0</v>
      </c>
      <c r="F1879" s="150">
        <v>0</v>
      </c>
      <c r="G1879" s="171">
        <f t="shared" si="206"/>
        <v>0</v>
      </c>
      <c r="H1879" s="1"/>
    </row>
    <row r="1880" spans="1:8" ht="25.5" customHeight="1">
      <c r="A1880" s="157">
        <f t="shared" si="209"/>
        <v>1664</v>
      </c>
      <c r="B1880" s="139"/>
      <c r="C1880" s="14"/>
      <c r="D1880" s="23"/>
      <c r="E1880" s="165">
        <f t="shared" si="208"/>
        <v>0</v>
      </c>
      <c r="F1880" s="150">
        <v>0</v>
      </c>
      <c r="G1880" s="171">
        <f t="shared" si="206"/>
        <v>0</v>
      </c>
      <c r="H1880" s="1"/>
    </row>
    <row r="1881" spans="1:8" ht="25.5" customHeight="1">
      <c r="A1881" s="157">
        <f t="shared" si="209"/>
        <v>1665</v>
      </c>
      <c r="B1881" s="139"/>
      <c r="C1881" s="14"/>
      <c r="D1881" s="23"/>
      <c r="E1881" s="165">
        <f t="shared" si="208"/>
        <v>0</v>
      </c>
      <c r="F1881" s="150">
        <v>0</v>
      </c>
      <c r="G1881" s="171">
        <f t="shared" si="206"/>
        <v>0</v>
      </c>
      <c r="H1881" s="1"/>
    </row>
    <row r="1882" spans="1:8" ht="25.5" customHeight="1">
      <c r="A1882" s="157">
        <f t="shared" si="209"/>
        <v>1666</v>
      </c>
      <c r="B1882" s="139"/>
      <c r="C1882" s="14"/>
      <c r="D1882" s="23"/>
      <c r="E1882" s="165">
        <f t="shared" si="208"/>
        <v>0</v>
      </c>
      <c r="F1882" s="150">
        <v>0</v>
      </c>
      <c r="G1882" s="171">
        <f t="shared" si="206"/>
        <v>0</v>
      </c>
      <c r="H1882" s="1"/>
    </row>
    <row r="1883" spans="1:8" ht="25.5" customHeight="1">
      <c r="A1883" s="157">
        <f t="shared" si="209"/>
        <v>1667</v>
      </c>
      <c r="B1883" s="139"/>
      <c r="C1883" s="14"/>
      <c r="D1883" s="23"/>
      <c r="E1883" s="165">
        <f t="shared" si="208"/>
        <v>0</v>
      </c>
      <c r="F1883" s="150">
        <v>0</v>
      </c>
      <c r="G1883" s="171">
        <f t="shared" si="206"/>
        <v>0</v>
      </c>
      <c r="H1883" s="1"/>
    </row>
    <row r="1884" spans="1:8" ht="25.5" customHeight="1">
      <c r="A1884" s="157">
        <f t="shared" si="209"/>
        <v>1668</v>
      </c>
      <c r="B1884" s="139"/>
      <c r="C1884" s="14"/>
      <c r="D1884" s="23"/>
      <c r="E1884" s="165">
        <f t="shared" si="208"/>
        <v>0</v>
      </c>
      <c r="F1884" s="150">
        <v>0</v>
      </c>
      <c r="G1884" s="171">
        <f t="shared" si="206"/>
        <v>0</v>
      </c>
      <c r="H1884" s="1"/>
    </row>
    <row r="1885" spans="1:8" ht="25.5" customHeight="1">
      <c r="A1885" s="157">
        <f t="shared" si="209"/>
        <v>1669</v>
      </c>
      <c r="B1885" s="139"/>
      <c r="C1885" s="14"/>
      <c r="D1885" s="23"/>
      <c r="E1885" s="165">
        <f t="shared" si="208"/>
        <v>0</v>
      </c>
      <c r="F1885" s="150">
        <v>0</v>
      </c>
      <c r="G1885" s="171">
        <f t="shared" si="206"/>
        <v>0</v>
      </c>
      <c r="H1885" s="1"/>
    </row>
    <row r="1886" spans="1:8" ht="25.5" customHeight="1">
      <c r="A1886" s="157">
        <f t="shared" si="209"/>
        <v>1670</v>
      </c>
      <c r="B1886" s="139"/>
      <c r="C1886" s="14"/>
      <c r="D1886" s="23"/>
      <c r="E1886" s="165">
        <f t="shared" si="208"/>
        <v>0</v>
      </c>
      <c r="F1886" s="150">
        <v>0</v>
      </c>
      <c r="G1886" s="171">
        <f t="shared" si="206"/>
        <v>0</v>
      </c>
      <c r="H1886" s="1"/>
    </row>
    <row r="1887" spans="1:8" ht="25.5" customHeight="1">
      <c r="A1887" s="157">
        <f t="shared" si="209"/>
        <v>1671</v>
      </c>
      <c r="B1887" s="139"/>
      <c r="C1887" s="14"/>
      <c r="D1887" s="23"/>
      <c r="E1887" s="165">
        <f t="shared" si="208"/>
        <v>0</v>
      </c>
      <c r="F1887" s="150">
        <v>0</v>
      </c>
      <c r="G1887" s="171">
        <f t="shared" si="206"/>
        <v>0</v>
      </c>
      <c r="H1887" s="1"/>
    </row>
    <row r="1888" spans="1:8" ht="25.5" customHeight="1">
      <c r="A1888" s="157">
        <f t="shared" si="209"/>
        <v>1672</v>
      </c>
      <c r="B1888" s="139"/>
      <c r="C1888" s="14"/>
      <c r="D1888" s="23"/>
      <c r="E1888" s="165">
        <f t="shared" si="208"/>
        <v>0</v>
      </c>
      <c r="F1888" s="150">
        <v>0</v>
      </c>
      <c r="G1888" s="171">
        <f t="shared" si="206"/>
        <v>0</v>
      </c>
      <c r="H1888" s="1"/>
    </row>
    <row r="1889" spans="1:18" ht="25.5" customHeight="1">
      <c r="A1889" s="157">
        <f t="shared" si="209"/>
        <v>1673</v>
      </c>
      <c r="B1889" s="139"/>
      <c r="C1889" s="14"/>
      <c r="D1889" s="23"/>
      <c r="E1889" s="165">
        <f t="shared" si="208"/>
        <v>0</v>
      </c>
      <c r="F1889" s="150">
        <v>0</v>
      </c>
      <c r="G1889" s="171">
        <f t="shared" si="206"/>
        <v>0</v>
      </c>
      <c r="H1889" s="1"/>
    </row>
    <row r="1890" spans="1:18" ht="25.5" customHeight="1">
      <c r="A1890" s="157">
        <f t="shared" si="209"/>
        <v>1674</v>
      </c>
      <c r="B1890" s="139"/>
      <c r="C1890" s="14"/>
      <c r="D1890" s="23"/>
      <c r="E1890" s="165">
        <f t="shared" si="208"/>
        <v>0</v>
      </c>
      <c r="F1890" s="150">
        <v>0</v>
      </c>
      <c r="G1890" s="171">
        <f t="shared" si="206"/>
        <v>0</v>
      </c>
      <c r="H1890" s="1"/>
    </row>
    <row r="1891" spans="1:18" ht="25.5" customHeight="1">
      <c r="A1891" s="157">
        <f t="shared" si="209"/>
        <v>1675</v>
      </c>
      <c r="B1891" s="139"/>
      <c r="C1891" s="14"/>
      <c r="D1891" s="23"/>
      <c r="E1891" s="165">
        <f t="shared" si="208"/>
        <v>0</v>
      </c>
      <c r="F1891" s="150">
        <v>0</v>
      </c>
      <c r="G1891" s="171">
        <f t="shared" si="206"/>
        <v>0</v>
      </c>
      <c r="H1891" s="1"/>
    </row>
    <row r="1892" spans="1:18" ht="25.5" customHeight="1">
      <c r="A1892" s="157">
        <f t="shared" si="209"/>
        <v>1676</v>
      </c>
      <c r="B1892" s="139"/>
      <c r="C1892" s="14"/>
      <c r="D1892" s="23"/>
      <c r="E1892" s="165">
        <f t="shared" si="208"/>
        <v>0</v>
      </c>
      <c r="F1892" s="150">
        <v>0</v>
      </c>
      <c r="G1892" s="171">
        <f t="shared" si="206"/>
        <v>0</v>
      </c>
      <c r="H1892" s="1"/>
    </row>
    <row r="1893" spans="1:18" ht="25.5" customHeight="1">
      <c r="A1893" s="157">
        <f>A1892+1</f>
        <v>1677</v>
      </c>
      <c r="B1893" s="139"/>
      <c r="C1893" s="14"/>
      <c r="D1893" s="23"/>
      <c r="E1893" s="165">
        <f t="shared" si="208"/>
        <v>0</v>
      </c>
      <c r="F1893" s="150">
        <v>0</v>
      </c>
      <c r="G1893" s="171">
        <f t="shared" si="206"/>
        <v>0</v>
      </c>
      <c r="H1893" s="1"/>
    </row>
    <row r="1894" spans="1:18" ht="25.5" customHeight="1">
      <c r="A1894" s="157">
        <f>A1893+1</f>
        <v>1678</v>
      </c>
      <c r="B1894" s="139"/>
      <c r="C1894" s="14"/>
      <c r="D1894" s="23"/>
      <c r="E1894" s="165">
        <f t="shared" si="208"/>
        <v>0</v>
      </c>
      <c r="F1894" s="150">
        <v>0</v>
      </c>
      <c r="G1894" s="171">
        <f t="shared" si="206"/>
        <v>0</v>
      </c>
      <c r="H1894" s="1"/>
    </row>
    <row r="1895" spans="1:18" ht="25.5" customHeight="1">
      <c r="A1895" s="157">
        <f t="shared" ref="A1895:A1896" si="210">A1894+1</f>
        <v>1679</v>
      </c>
      <c r="B1895" s="139"/>
      <c r="C1895" s="14"/>
      <c r="D1895" s="23"/>
      <c r="E1895" s="165">
        <f t="shared" si="208"/>
        <v>0</v>
      </c>
      <c r="F1895" s="150">
        <v>0</v>
      </c>
      <c r="G1895" s="171">
        <f t="shared" si="206"/>
        <v>0</v>
      </c>
      <c r="H1895" s="1"/>
    </row>
    <row r="1896" spans="1:18" ht="25.5" customHeight="1" thickBot="1">
      <c r="A1896" s="157">
        <f t="shared" si="210"/>
        <v>1680</v>
      </c>
      <c r="B1896" s="139"/>
      <c r="C1896" s="14"/>
      <c r="D1896" s="23"/>
      <c r="E1896" s="165">
        <f t="shared" si="208"/>
        <v>0</v>
      </c>
      <c r="F1896" s="151">
        <v>0</v>
      </c>
      <c r="G1896" s="171">
        <f t="shared" si="206"/>
        <v>0</v>
      </c>
      <c r="H1896" s="1"/>
    </row>
    <row r="1897" spans="1:18" s="8" customFormat="1" ht="25.5" customHeight="1" thickBot="1">
      <c r="A1897" s="147"/>
      <c r="B1897" s="143"/>
      <c r="C1897" s="141"/>
      <c r="D1897" s="142"/>
      <c r="E1897" s="166" t="s">
        <v>75</v>
      </c>
      <c r="F1897" s="152">
        <f>SUM(F1857:F1896)</f>
        <v>0</v>
      </c>
      <c r="G1897" s="172">
        <f>SUM(G1857:G1896)</f>
        <v>0</v>
      </c>
    </row>
    <row r="1899" spans="1:18" s="8" customFormat="1" ht="30" customHeight="1">
      <c r="A1899" s="156"/>
      <c r="B1899" s="253" t="s">
        <v>79</v>
      </c>
      <c r="C1899" s="254"/>
      <c r="D1899" s="158"/>
      <c r="E1899" s="163"/>
      <c r="F1899" s="3"/>
      <c r="G1899" s="162"/>
      <c r="H1899" s="106"/>
      <c r="J1899" s="31"/>
      <c r="K1899" s="31"/>
      <c r="L1899" s="31"/>
      <c r="M1899" s="31"/>
      <c r="N1899" s="31"/>
      <c r="O1899" s="31"/>
      <c r="P1899" s="31"/>
      <c r="Q1899" s="31"/>
    </row>
    <row r="1900" spans="1:18" s="8" customFormat="1" ht="30" customHeight="1">
      <c r="A1900" s="156"/>
      <c r="B1900" s="260"/>
      <c r="C1900" s="261"/>
      <c r="D1900" s="261"/>
      <c r="E1900" s="262"/>
      <c r="F1900" s="7"/>
      <c r="G1900" s="170"/>
      <c r="H1900" s="106"/>
      <c r="J1900" s="31"/>
      <c r="K1900" s="31"/>
      <c r="L1900" s="31"/>
      <c r="M1900" s="31"/>
      <c r="N1900" s="31"/>
      <c r="O1900" s="31"/>
      <c r="P1900" s="31"/>
      <c r="Q1900" s="31"/>
    </row>
    <row r="1901" spans="1:18" s="8" customFormat="1" ht="54" customHeight="1">
      <c r="A1901" s="48" t="s">
        <v>2</v>
      </c>
      <c r="B1901" s="138" t="s">
        <v>5</v>
      </c>
      <c r="C1901" s="48" t="s">
        <v>6</v>
      </c>
      <c r="D1901" s="48" t="s">
        <v>78</v>
      </c>
      <c r="E1901" s="164" t="s">
        <v>76</v>
      </c>
      <c r="F1901" s="149" t="s">
        <v>74</v>
      </c>
      <c r="G1901" s="164" t="s">
        <v>77</v>
      </c>
      <c r="H1901" s="159"/>
      <c r="J1901" s="32"/>
      <c r="K1901" s="32"/>
      <c r="L1901" s="32"/>
      <c r="M1901" s="32"/>
      <c r="N1901" s="32"/>
      <c r="O1901" s="32"/>
      <c r="P1901" s="32"/>
      <c r="Q1901" s="32"/>
    </row>
    <row r="1902" spans="1:18" ht="25.5" customHeight="1">
      <c r="A1902" s="157">
        <f>A1896+1</f>
        <v>1681</v>
      </c>
      <c r="B1902" s="139"/>
      <c r="C1902" s="14"/>
      <c r="D1902" s="23"/>
      <c r="E1902" s="165">
        <v>0</v>
      </c>
      <c r="F1902" s="150">
        <v>0</v>
      </c>
      <c r="G1902" s="171">
        <f t="shared" ref="G1902:G1941" si="211">E1902*(HOUR(F1902)+DAY(F1902)*24+MINUTE(F1902)/60)</f>
        <v>0</v>
      </c>
      <c r="H1902" s="1"/>
      <c r="J1902" s="140"/>
      <c r="K1902" s="33"/>
      <c r="L1902" s="33"/>
      <c r="M1902" s="33"/>
      <c r="N1902" s="33"/>
      <c r="O1902" s="33"/>
      <c r="P1902" s="33"/>
      <c r="Q1902" s="33"/>
      <c r="R1902" s="8"/>
    </row>
    <row r="1903" spans="1:18" ht="25.5" customHeight="1">
      <c r="A1903" s="157">
        <f>A1902+1</f>
        <v>1682</v>
      </c>
      <c r="B1903" s="139"/>
      <c r="C1903" s="14"/>
      <c r="D1903" s="23"/>
      <c r="E1903" s="165">
        <f>E1902</f>
        <v>0</v>
      </c>
      <c r="F1903" s="150">
        <v>0</v>
      </c>
      <c r="G1903" s="171">
        <f t="shared" si="211"/>
        <v>0</v>
      </c>
      <c r="H1903" s="1"/>
      <c r="J1903" s="34"/>
      <c r="K1903" s="34"/>
      <c r="L1903" s="34"/>
      <c r="M1903" s="34"/>
      <c r="N1903" s="34"/>
      <c r="O1903" s="34"/>
      <c r="P1903" s="34"/>
      <c r="Q1903" s="34"/>
      <c r="R1903" s="8"/>
    </row>
    <row r="1904" spans="1:18" ht="25.5" customHeight="1">
      <c r="A1904" s="157">
        <f t="shared" ref="A1904:A1914" si="212">A1903+1</f>
        <v>1683</v>
      </c>
      <c r="B1904" s="139"/>
      <c r="C1904" s="14"/>
      <c r="D1904" s="23"/>
      <c r="E1904" s="165">
        <f t="shared" ref="E1904:E1941" si="213">E1903</f>
        <v>0</v>
      </c>
      <c r="F1904" s="150">
        <v>0</v>
      </c>
      <c r="G1904" s="171">
        <f t="shared" si="211"/>
        <v>0</v>
      </c>
      <c r="H1904" s="1"/>
      <c r="J1904" s="35"/>
      <c r="K1904" s="35"/>
      <c r="L1904" s="31"/>
      <c r="M1904" s="31"/>
      <c r="N1904" s="31"/>
      <c r="O1904" s="31"/>
      <c r="P1904" s="31"/>
      <c r="Q1904" s="31"/>
      <c r="R1904" s="8"/>
    </row>
    <row r="1905" spans="1:18" ht="25.5" customHeight="1">
      <c r="A1905" s="157">
        <f t="shared" si="212"/>
        <v>1684</v>
      </c>
      <c r="B1905" s="139"/>
      <c r="C1905" s="14"/>
      <c r="D1905" s="23"/>
      <c r="E1905" s="165">
        <f t="shared" si="213"/>
        <v>0</v>
      </c>
      <c r="F1905" s="150">
        <v>0</v>
      </c>
      <c r="G1905" s="171">
        <f t="shared" si="211"/>
        <v>0</v>
      </c>
      <c r="H1905" s="1"/>
      <c r="J1905" s="35"/>
      <c r="K1905" s="35"/>
      <c r="L1905" s="31"/>
      <c r="M1905" s="31"/>
      <c r="N1905" s="31"/>
      <c r="O1905" s="31"/>
      <c r="P1905" s="31"/>
      <c r="Q1905" s="31"/>
      <c r="R1905" s="8"/>
    </row>
    <row r="1906" spans="1:18" ht="25.5" customHeight="1">
      <c r="A1906" s="157">
        <f t="shared" si="212"/>
        <v>1685</v>
      </c>
      <c r="B1906" s="139"/>
      <c r="C1906" s="14"/>
      <c r="D1906" s="23"/>
      <c r="E1906" s="165">
        <f t="shared" si="213"/>
        <v>0</v>
      </c>
      <c r="F1906" s="150">
        <v>0</v>
      </c>
      <c r="G1906" s="171">
        <f t="shared" si="211"/>
        <v>0</v>
      </c>
      <c r="H1906" s="1"/>
      <c r="J1906" s="35"/>
      <c r="K1906" s="31"/>
      <c r="L1906" s="31"/>
      <c r="M1906" s="31"/>
      <c r="N1906" s="31"/>
      <c r="O1906" s="31"/>
      <c r="P1906" s="31"/>
      <c r="Q1906" s="31"/>
      <c r="R1906" s="8"/>
    </row>
    <row r="1907" spans="1:18" ht="25.5" customHeight="1">
      <c r="A1907" s="157">
        <f t="shared" si="212"/>
        <v>1686</v>
      </c>
      <c r="B1907" s="139"/>
      <c r="C1907" s="14"/>
      <c r="D1907" s="23"/>
      <c r="E1907" s="165">
        <f t="shared" si="213"/>
        <v>0</v>
      </c>
      <c r="F1907" s="150">
        <v>0</v>
      </c>
      <c r="G1907" s="171">
        <f t="shared" si="211"/>
        <v>0</v>
      </c>
      <c r="H1907" s="1"/>
      <c r="J1907" s="35"/>
      <c r="K1907" s="35"/>
      <c r="L1907" s="31"/>
      <c r="M1907" s="31"/>
      <c r="N1907" s="31"/>
      <c r="O1907" s="31"/>
      <c r="P1907" s="31"/>
      <c r="Q1907" s="31"/>
      <c r="R1907" s="8"/>
    </row>
    <row r="1908" spans="1:18" ht="25.5" customHeight="1">
      <c r="A1908" s="157">
        <f t="shared" si="212"/>
        <v>1687</v>
      </c>
      <c r="B1908" s="139"/>
      <c r="C1908" s="14"/>
      <c r="D1908" s="23"/>
      <c r="E1908" s="165">
        <f t="shared" si="213"/>
        <v>0</v>
      </c>
      <c r="F1908" s="150">
        <v>0</v>
      </c>
      <c r="G1908" s="171">
        <f t="shared" si="211"/>
        <v>0</v>
      </c>
      <c r="H1908" s="1"/>
      <c r="J1908" s="31"/>
      <c r="K1908" s="31"/>
      <c r="L1908" s="31"/>
      <c r="M1908" s="31"/>
      <c r="N1908" s="31"/>
      <c r="O1908" s="31"/>
      <c r="P1908" s="31"/>
      <c r="Q1908" s="31"/>
      <c r="R1908" s="8"/>
    </row>
    <row r="1909" spans="1:18" ht="25.5" customHeight="1">
      <c r="A1909" s="157">
        <f t="shared" si="212"/>
        <v>1688</v>
      </c>
      <c r="B1909" s="139"/>
      <c r="C1909" s="14"/>
      <c r="D1909" s="23"/>
      <c r="E1909" s="165">
        <f t="shared" si="213"/>
        <v>0</v>
      </c>
      <c r="F1909" s="150">
        <v>0</v>
      </c>
      <c r="G1909" s="171">
        <f t="shared" si="211"/>
        <v>0</v>
      </c>
      <c r="H1909" s="1"/>
    </row>
    <row r="1910" spans="1:18" ht="25.5" customHeight="1">
      <c r="A1910" s="157">
        <f t="shared" si="212"/>
        <v>1689</v>
      </c>
      <c r="B1910" s="139"/>
      <c r="C1910" s="14"/>
      <c r="D1910" s="23"/>
      <c r="E1910" s="165">
        <f t="shared" si="213"/>
        <v>0</v>
      </c>
      <c r="F1910" s="150">
        <v>0</v>
      </c>
      <c r="G1910" s="171">
        <f t="shared" si="211"/>
        <v>0</v>
      </c>
      <c r="H1910" s="1"/>
    </row>
    <row r="1911" spans="1:18" ht="25.5" customHeight="1">
      <c r="A1911" s="157">
        <f t="shared" si="212"/>
        <v>1690</v>
      </c>
      <c r="B1911" s="139"/>
      <c r="C1911" s="14"/>
      <c r="D1911" s="23"/>
      <c r="E1911" s="165">
        <f t="shared" si="213"/>
        <v>0</v>
      </c>
      <c r="F1911" s="150">
        <v>0</v>
      </c>
      <c r="G1911" s="171">
        <f t="shared" si="211"/>
        <v>0</v>
      </c>
      <c r="H1911" s="1"/>
    </row>
    <row r="1912" spans="1:18" ht="25.5" customHeight="1">
      <c r="A1912" s="157">
        <f t="shared" si="212"/>
        <v>1691</v>
      </c>
      <c r="B1912" s="139"/>
      <c r="C1912" s="14"/>
      <c r="D1912" s="23"/>
      <c r="E1912" s="165">
        <f t="shared" si="213"/>
        <v>0</v>
      </c>
      <c r="F1912" s="150">
        <v>0</v>
      </c>
      <c r="G1912" s="171">
        <f t="shared" si="211"/>
        <v>0</v>
      </c>
      <c r="H1912" s="1"/>
    </row>
    <row r="1913" spans="1:18" ht="25.5" customHeight="1">
      <c r="A1913" s="157">
        <f t="shared" si="212"/>
        <v>1692</v>
      </c>
      <c r="B1913" s="139"/>
      <c r="C1913" s="14"/>
      <c r="D1913" s="23"/>
      <c r="E1913" s="165">
        <f t="shared" si="213"/>
        <v>0</v>
      </c>
      <c r="F1913" s="150">
        <v>0</v>
      </c>
      <c r="G1913" s="171">
        <f t="shared" si="211"/>
        <v>0</v>
      </c>
      <c r="H1913" s="1"/>
    </row>
    <row r="1914" spans="1:18" ht="25.5" customHeight="1">
      <c r="A1914" s="157">
        <f t="shared" si="212"/>
        <v>1693</v>
      </c>
      <c r="B1914" s="139"/>
      <c r="C1914" s="14"/>
      <c r="D1914" s="23"/>
      <c r="E1914" s="165">
        <f t="shared" si="213"/>
        <v>0</v>
      </c>
      <c r="F1914" s="150">
        <v>0</v>
      </c>
      <c r="G1914" s="171">
        <f t="shared" si="211"/>
        <v>0</v>
      </c>
      <c r="H1914" s="1"/>
    </row>
    <row r="1915" spans="1:18" ht="25.5" customHeight="1">
      <c r="A1915" s="157">
        <f>A1914+1</f>
        <v>1694</v>
      </c>
      <c r="B1915" s="139"/>
      <c r="C1915" s="14"/>
      <c r="D1915" s="23"/>
      <c r="E1915" s="165">
        <f t="shared" si="213"/>
        <v>0</v>
      </c>
      <c r="F1915" s="150">
        <v>0</v>
      </c>
      <c r="G1915" s="171">
        <f t="shared" si="211"/>
        <v>0</v>
      </c>
      <c r="H1915" s="1"/>
    </row>
    <row r="1916" spans="1:18" ht="25.5" customHeight="1">
      <c r="A1916" s="157">
        <f>A1915+1</f>
        <v>1695</v>
      </c>
      <c r="B1916" s="139"/>
      <c r="C1916" s="14"/>
      <c r="D1916" s="23"/>
      <c r="E1916" s="165">
        <f t="shared" si="213"/>
        <v>0</v>
      </c>
      <c r="F1916" s="150">
        <v>0</v>
      </c>
      <c r="G1916" s="171">
        <f t="shared" si="211"/>
        <v>0</v>
      </c>
      <c r="H1916" s="1"/>
    </row>
    <row r="1917" spans="1:18" ht="25.5" customHeight="1">
      <c r="A1917" s="157">
        <f t="shared" ref="A1917:A1937" si="214">A1916+1</f>
        <v>1696</v>
      </c>
      <c r="B1917" s="139"/>
      <c r="C1917" s="14"/>
      <c r="D1917" s="23"/>
      <c r="E1917" s="165">
        <f t="shared" si="213"/>
        <v>0</v>
      </c>
      <c r="F1917" s="150">
        <v>0</v>
      </c>
      <c r="G1917" s="171">
        <f t="shared" si="211"/>
        <v>0</v>
      </c>
      <c r="H1917" s="1"/>
    </row>
    <row r="1918" spans="1:18" ht="25.5" customHeight="1">
      <c r="A1918" s="157">
        <f t="shared" si="214"/>
        <v>1697</v>
      </c>
      <c r="B1918" s="139"/>
      <c r="C1918" s="14"/>
      <c r="D1918" s="23"/>
      <c r="E1918" s="165">
        <f t="shared" si="213"/>
        <v>0</v>
      </c>
      <c r="F1918" s="150">
        <v>0</v>
      </c>
      <c r="G1918" s="171">
        <f t="shared" si="211"/>
        <v>0</v>
      </c>
      <c r="H1918" s="1"/>
    </row>
    <row r="1919" spans="1:18" ht="25.5" customHeight="1">
      <c r="A1919" s="157">
        <f t="shared" si="214"/>
        <v>1698</v>
      </c>
      <c r="B1919" s="139"/>
      <c r="C1919" s="14"/>
      <c r="D1919" s="23"/>
      <c r="E1919" s="165">
        <f t="shared" si="213"/>
        <v>0</v>
      </c>
      <c r="F1919" s="150">
        <v>0</v>
      </c>
      <c r="G1919" s="171">
        <f t="shared" si="211"/>
        <v>0</v>
      </c>
      <c r="H1919" s="1"/>
    </row>
    <row r="1920" spans="1:18" ht="25.5" customHeight="1">
      <c r="A1920" s="157">
        <f t="shared" si="214"/>
        <v>1699</v>
      </c>
      <c r="B1920" s="139"/>
      <c r="C1920" s="14"/>
      <c r="D1920" s="23"/>
      <c r="E1920" s="165">
        <f t="shared" si="213"/>
        <v>0</v>
      </c>
      <c r="F1920" s="150">
        <v>0</v>
      </c>
      <c r="G1920" s="171">
        <f t="shared" si="211"/>
        <v>0</v>
      </c>
      <c r="H1920" s="1"/>
    </row>
    <row r="1921" spans="1:8" ht="25.5" customHeight="1">
      <c r="A1921" s="157">
        <f t="shared" si="214"/>
        <v>1700</v>
      </c>
      <c r="B1921" s="139"/>
      <c r="C1921" s="14"/>
      <c r="D1921" s="23"/>
      <c r="E1921" s="165">
        <f t="shared" si="213"/>
        <v>0</v>
      </c>
      <c r="F1921" s="150">
        <v>0</v>
      </c>
      <c r="G1921" s="171">
        <f t="shared" si="211"/>
        <v>0</v>
      </c>
      <c r="H1921" s="1"/>
    </row>
    <row r="1922" spans="1:8" ht="25.5" customHeight="1">
      <c r="A1922" s="157">
        <f t="shared" si="214"/>
        <v>1701</v>
      </c>
      <c r="B1922" s="139"/>
      <c r="C1922" s="14"/>
      <c r="D1922" s="23"/>
      <c r="E1922" s="165">
        <f t="shared" si="213"/>
        <v>0</v>
      </c>
      <c r="F1922" s="150">
        <v>0</v>
      </c>
      <c r="G1922" s="171">
        <f t="shared" si="211"/>
        <v>0</v>
      </c>
      <c r="H1922" s="1"/>
    </row>
    <row r="1923" spans="1:8" ht="25.5" customHeight="1">
      <c r="A1923" s="157">
        <f t="shared" si="214"/>
        <v>1702</v>
      </c>
      <c r="B1923" s="139"/>
      <c r="C1923" s="14"/>
      <c r="D1923" s="23"/>
      <c r="E1923" s="165">
        <f t="shared" si="213"/>
        <v>0</v>
      </c>
      <c r="F1923" s="150">
        <v>0</v>
      </c>
      <c r="G1923" s="171">
        <f t="shared" si="211"/>
        <v>0</v>
      </c>
      <c r="H1923" s="1"/>
    </row>
    <row r="1924" spans="1:8" ht="25.5" customHeight="1">
      <c r="A1924" s="157">
        <f t="shared" si="214"/>
        <v>1703</v>
      </c>
      <c r="B1924" s="139"/>
      <c r="C1924" s="14"/>
      <c r="D1924" s="23"/>
      <c r="E1924" s="165">
        <f t="shared" si="213"/>
        <v>0</v>
      </c>
      <c r="F1924" s="150">
        <v>0</v>
      </c>
      <c r="G1924" s="171">
        <f t="shared" si="211"/>
        <v>0</v>
      </c>
      <c r="H1924" s="1"/>
    </row>
    <row r="1925" spans="1:8" ht="25.5" customHeight="1">
      <c r="A1925" s="157">
        <f t="shared" si="214"/>
        <v>1704</v>
      </c>
      <c r="B1925" s="139"/>
      <c r="C1925" s="14"/>
      <c r="D1925" s="23"/>
      <c r="E1925" s="165">
        <f t="shared" si="213"/>
        <v>0</v>
      </c>
      <c r="F1925" s="150">
        <v>0</v>
      </c>
      <c r="G1925" s="171">
        <f t="shared" si="211"/>
        <v>0</v>
      </c>
      <c r="H1925" s="1"/>
    </row>
    <row r="1926" spans="1:8" ht="25.5" customHeight="1">
      <c r="A1926" s="157">
        <f t="shared" si="214"/>
        <v>1705</v>
      </c>
      <c r="B1926" s="139"/>
      <c r="C1926" s="14"/>
      <c r="D1926" s="23"/>
      <c r="E1926" s="165">
        <f t="shared" si="213"/>
        <v>0</v>
      </c>
      <c r="F1926" s="150">
        <v>0</v>
      </c>
      <c r="G1926" s="171">
        <f t="shared" si="211"/>
        <v>0</v>
      </c>
      <c r="H1926" s="1"/>
    </row>
    <row r="1927" spans="1:8" ht="25.5" customHeight="1">
      <c r="A1927" s="157">
        <f t="shared" si="214"/>
        <v>1706</v>
      </c>
      <c r="B1927" s="139"/>
      <c r="C1927" s="14"/>
      <c r="D1927" s="23"/>
      <c r="E1927" s="165">
        <f t="shared" si="213"/>
        <v>0</v>
      </c>
      <c r="F1927" s="150">
        <v>0</v>
      </c>
      <c r="G1927" s="171">
        <f t="shared" si="211"/>
        <v>0</v>
      </c>
      <c r="H1927" s="1"/>
    </row>
    <row r="1928" spans="1:8" ht="25.5" customHeight="1">
      <c r="A1928" s="157">
        <f t="shared" si="214"/>
        <v>1707</v>
      </c>
      <c r="B1928" s="139"/>
      <c r="C1928" s="14"/>
      <c r="D1928" s="23"/>
      <c r="E1928" s="165">
        <f t="shared" si="213"/>
        <v>0</v>
      </c>
      <c r="F1928" s="150">
        <v>0</v>
      </c>
      <c r="G1928" s="171">
        <f t="shared" si="211"/>
        <v>0</v>
      </c>
      <c r="H1928" s="1"/>
    </row>
    <row r="1929" spans="1:8" ht="25.5" customHeight="1">
      <c r="A1929" s="157">
        <f t="shared" si="214"/>
        <v>1708</v>
      </c>
      <c r="B1929" s="139"/>
      <c r="C1929" s="14"/>
      <c r="D1929" s="23"/>
      <c r="E1929" s="165">
        <f t="shared" si="213"/>
        <v>0</v>
      </c>
      <c r="F1929" s="150">
        <v>0</v>
      </c>
      <c r="G1929" s="171">
        <f t="shared" si="211"/>
        <v>0</v>
      </c>
      <c r="H1929" s="1"/>
    </row>
    <row r="1930" spans="1:8" ht="25.5" customHeight="1">
      <c r="A1930" s="157">
        <f t="shared" si="214"/>
        <v>1709</v>
      </c>
      <c r="B1930" s="139"/>
      <c r="C1930" s="14"/>
      <c r="D1930" s="23"/>
      <c r="E1930" s="165">
        <f t="shared" si="213"/>
        <v>0</v>
      </c>
      <c r="F1930" s="150">
        <v>0</v>
      </c>
      <c r="G1930" s="171">
        <f t="shared" si="211"/>
        <v>0</v>
      </c>
      <c r="H1930" s="1"/>
    </row>
    <row r="1931" spans="1:8" ht="25.5" customHeight="1">
      <c r="A1931" s="157">
        <f t="shared" si="214"/>
        <v>1710</v>
      </c>
      <c r="B1931" s="139"/>
      <c r="C1931" s="14"/>
      <c r="D1931" s="23"/>
      <c r="E1931" s="165">
        <f t="shared" si="213"/>
        <v>0</v>
      </c>
      <c r="F1931" s="150">
        <v>0</v>
      </c>
      <c r="G1931" s="171">
        <f t="shared" si="211"/>
        <v>0</v>
      </c>
      <c r="H1931" s="1"/>
    </row>
    <row r="1932" spans="1:8" ht="25.5" customHeight="1">
      <c r="A1932" s="157">
        <f t="shared" si="214"/>
        <v>1711</v>
      </c>
      <c r="B1932" s="139"/>
      <c r="C1932" s="14"/>
      <c r="D1932" s="23"/>
      <c r="E1932" s="165">
        <f t="shared" si="213"/>
        <v>0</v>
      </c>
      <c r="F1932" s="150">
        <v>0</v>
      </c>
      <c r="G1932" s="171">
        <f t="shared" si="211"/>
        <v>0</v>
      </c>
      <c r="H1932" s="1"/>
    </row>
    <row r="1933" spans="1:8" ht="25.5" customHeight="1">
      <c r="A1933" s="157">
        <f t="shared" si="214"/>
        <v>1712</v>
      </c>
      <c r="B1933" s="139"/>
      <c r="C1933" s="14"/>
      <c r="D1933" s="23"/>
      <c r="E1933" s="165">
        <f t="shared" si="213"/>
        <v>0</v>
      </c>
      <c r="F1933" s="150">
        <v>0</v>
      </c>
      <c r="G1933" s="171">
        <f t="shared" si="211"/>
        <v>0</v>
      </c>
      <c r="H1933" s="1"/>
    </row>
    <row r="1934" spans="1:8" ht="25.5" customHeight="1">
      <c r="A1934" s="157">
        <f t="shared" si="214"/>
        <v>1713</v>
      </c>
      <c r="B1934" s="139"/>
      <c r="C1934" s="14"/>
      <c r="D1934" s="23"/>
      <c r="E1934" s="165">
        <f t="shared" si="213"/>
        <v>0</v>
      </c>
      <c r="F1934" s="150">
        <v>0</v>
      </c>
      <c r="G1934" s="171">
        <f t="shared" si="211"/>
        <v>0</v>
      </c>
      <c r="H1934" s="1"/>
    </row>
    <row r="1935" spans="1:8" ht="25.5" customHeight="1">
      <c r="A1935" s="157">
        <f t="shared" si="214"/>
        <v>1714</v>
      </c>
      <c r="B1935" s="139"/>
      <c r="C1935" s="14"/>
      <c r="D1935" s="23"/>
      <c r="E1935" s="165">
        <f t="shared" si="213"/>
        <v>0</v>
      </c>
      <c r="F1935" s="150">
        <v>0</v>
      </c>
      <c r="G1935" s="171">
        <f t="shared" si="211"/>
        <v>0</v>
      </c>
      <c r="H1935" s="1"/>
    </row>
    <row r="1936" spans="1:8" ht="25.5" customHeight="1">
      <c r="A1936" s="157">
        <f t="shared" si="214"/>
        <v>1715</v>
      </c>
      <c r="B1936" s="139"/>
      <c r="C1936" s="14"/>
      <c r="D1936" s="23"/>
      <c r="E1936" s="165">
        <f t="shared" si="213"/>
        <v>0</v>
      </c>
      <c r="F1936" s="150">
        <v>0</v>
      </c>
      <c r="G1936" s="171">
        <f t="shared" si="211"/>
        <v>0</v>
      </c>
      <c r="H1936" s="1"/>
    </row>
    <row r="1937" spans="1:18" ht="25.5" customHeight="1">
      <c r="A1937" s="157">
        <f t="shared" si="214"/>
        <v>1716</v>
      </c>
      <c r="B1937" s="139"/>
      <c r="C1937" s="14"/>
      <c r="D1937" s="23"/>
      <c r="E1937" s="165">
        <f t="shared" si="213"/>
        <v>0</v>
      </c>
      <c r="F1937" s="150">
        <v>0</v>
      </c>
      <c r="G1937" s="171">
        <f t="shared" si="211"/>
        <v>0</v>
      </c>
      <c r="H1937" s="1"/>
    </row>
    <row r="1938" spans="1:18" ht="25.5" customHeight="1">
      <c r="A1938" s="157">
        <f>A1937+1</f>
        <v>1717</v>
      </c>
      <c r="B1938" s="139"/>
      <c r="C1938" s="14"/>
      <c r="D1938" s="23"/>
      <c r="E1938" s="165">
        <f t="shared" si="213"/>
        <v>0</v>
      </c>
      <c r="F1938" s="150">
        <v>0</v>
      </c>
      <c r="G1938" s="171">
        <f t="shared" si="211"/>
        <v>0</v>
      </c>
      <c r="H1938" s="1"/>
    </row>
    <row r="1939" spans="1:18" ht="25.5" customHeight="1">
      <c r="A1939" s="157">
        <f>A1938+1</f>
        <v>1718</v>
      </c>
      <c r="B1939" s="139"/>
      <c r="C1939" s="14"/>
      <c r="D1939" s="23"/>
      <c r="E1939" s="165">
        <f t="shared" si="213"/>
        <v>0</v>
      </c>
      <c r="F1939" s="150">
        <v>0</v>
      </c>
      <c r="G1939" s="171">
        <f t="shared" si="211"/>
        <v>0</v>
      </c>
      <c r="H1939" s="1"/>
    </row>
    <row r="1940" spans="1:18" ht="25.5" customHeight="1">
      <c r="A1940" s="157">
        <f t="shared" ref="A1940:A1941" si="215">A1939+1</f>
        <v>1719</v>
      </c>
      <c r="B1940" s="139"/>
      <c r="C1940" s="14"/>
      <c r="D1940" s="23"/>
      <c r="E1940" s="165">
        <f t="shared" si="213"/>
        <v>0</v>
      </c>
      <c r="F1940" s="150">
        <v>0</v>
      </c>
      <c r="G1940" s="171">
        <f t="shared" si="211"/>
        <v>0</v>
      </c>
      <c r="H1940" s="1"/>
    </row>
    <row r="1941" spans="1:18" ht="25.5" customHeight="1" thickBot="1">
      <c r="A1941" s="157">
        <f t="shared" si="215"/>
        <v>1720</v>
      </c>
      <c r="B1941" s="139"/>
      <c r="C1941" s="14"/>
      <c r="D1941" s="23"/>
      <c r="E1941" s="165">
        <f t="shared" si="213"/>
        <v>0</v>
      </c>
      <c r="F1941" s="151">
        <v>0</v>
      </c>
      <c r="G1941" s="171">
        <f t="shared" si="211"/>
        <v>0</v>
      </c>
      <c r="H1941" s="1"/>
    </row>
    <row r="1942" spans="1:18" s="8" customFormat="1" ht="25.5" customHeight="1" thickBot="1">
      <c r="A1942" s="147"/>
      <c r="B1942" s="143"/>
      <c r="C1942" s="141"/>
      <c r="D1942" s="142"/>
      <c r="E1942" s="166" t="s">
        <v>75</v>
      </c>
      <c r="F1942" s="152">
        <f>SUM(F1902:F1941)</f>
        <v>0</v>
      </c>
      <c r="G1942" s="172">
        <f>SUM(G1902:G1941)</f>
        <v>0</v>
      </c>
    </row>
    <row r="1943" spans="1:18" ht="19.5" customHeight="1">
      <c r="B1943" s="145"/>
      <c r="C1943" s="146"/>
      <c r="D1943" s="146"/>
      <c r="E1943" s="167"/>
      <c r="F1943" s="153"/>
      <c r="G1943" s="167"/>
      <c r="H1943" s="1"/>
    </row>
    <row r="1944" spans="1:18" s="8" customFormat="1" ht="30" customHeight="1">
      <c r="A1944" s="156"/>
      <c r="B1944" s="253" t="s">
        <v>79</v>
      </c>
      <c r="C1944" s="254"/>
      <c r="D1944" s="158"/>
      <c r="E1944" s="163"/>
      <c r="F1944" s="3"/>
      <c r="G1944" s="162"/>
      <c r="H1944" s="106"/>
      <c r="J1944" s="31"/>
      <c r="K1944" s="31"/>
      <c r="L1944" s="31"/>
      <c r="M1944" s="31"/>
      <c r="N1944" s="31"/>
      <c r="O1944" s="31"/>
      <c r="P1944" s="31"/>
      <c r="Q1944" s="31"/>
    </row>
    <row r="1945" spans="1:18" s="8" customFormat="1" ht="30" customHeight="1">
      <c r="A1945" s="156"/>
      <c r="B1945" s="260"/>
      <c r="C1945" s="261"/>
      <c r="D1945" s="261"/>
      <c r="E1945" s="262"/>
      <c r="F1945" s="7"/>
      <c r="G1945" s="170"/>
      <c r="H1945" s="106"/>
      <c r="J1945" s="31"/>
      <c r="K1945" s="31"/>
      <c r="L1945" s="31"/>
      <c r="M1945" s="31"/>
      <c r="N1945" s="31"/>
      <c r="O1945" s="31"/>
      <c r="P1945" s="31"/>
      <c r="Q1945" s="31"/>
    </row>
    <row r="1946" spans="1:18" s="8" customFormat="1" ht="54" customHeight="1">
      <c r="A1946" s="48" t="s">
        <v>2</v>
      </c>
      <c r="B1946" s="138" t="s">
        <v>5</v>
      </c>
      <c r="C1946" s="48" t="s">
        <v>6</v>
      </c>
      <c r="D1946" s="48" t="s">
        <v>78</v>
      </c>
      <c r="E1946" s="164" t="s">
        <v>76</v>
      </c>
      <c r="F1946" s="149" t="s">
        <v>74</v>
      </c>
      <c r="G1946" s="164" t="s">
        <v>77</v>
      </c>
      <c r="H1946" s="159"/>
      <c r="J1946" s="32"/>
      <c r="K1946" s="32"/>
      <c r="L1946" s="32"/>
      <c r="M1946" s="32"/>
      <c r="N1946" s="32"/>
      <c r="O1946" s="32"/>
      <c r="P1946" s="32"/>
      <c r="Q1946" s="32"/>
    </row>
    <row r="1947" spans="1:18" ht="25.5" customHeight="1">
      <c r="A1947" s="157">
        <f>A1941+1</f>
        <v>1721</v>
      </c>
      <c r="B1947" s="139"/>
      <c r="C1947" s="14"/>
      <c r="D1947" s="23"/>
      <c r="E1947" s="165">
        <v>0</v>
      </c>
      <c r="F1947" s="150">
        <v>0</v>
      </c>
      <c r="G1947" s="171">
        <f t="shared" ref="G1947:G1986" si="216">E1947*(HOUR(F1947)+DAY(F1947)*24+MINUTE(F1947)/60)</f>
        <v>0</v>
      </c>
      <c r="H1947" s="1"/>
      <c r="J1947" s="140"/>
      <c r="K1947" s="33"/>
      <c r="L1947" s="33"/>
      <c r="M1947" s="33"/>
      <c r="N1947" s="33"/>
      <c r="O1947" s="33"/>
      <c r="P1947" s="33"/>
      <c r="Q1947" s="33"/>
      <c r="R1947" s="8"/>
    </row>
    <row r="1948" spans="1:18" ht="25.5" customHeight="1">
      <c r="A1948" s="157">
        <f>A1947+1</f>
        <v>1722</v>
      </c>
      <c r="B1948" s="139"/>
      <c r="C1948" s="14"/>
      <c r="D1948" s="23"/>
      <c r="E1948" s="165">
        <f>E1947</f>
        <v>0</v>
      </c>
      <c r="F1948" s="150">
        <v>0</v>
      </c>
      <c r="G1948" s="171">
        <f t="shared" si="216"/>
        <v>0</v>
      </c>
      <c r="H1948" s="1"/>
      <c r="J1948" s="34"/>
      <c r="K1948" s="34"/>
      <c r="L1948" s="34"/>
      <c r="M1948" s="34"/>
      <c r="N1948" s="34"/>
      <c r="O1948" s="34"/>
      <c r="P1948" s="34"/>
      <c r="Q1948" s="34"/>
      <c r="R1948" s="8"/>
    </row>
    <row r="1949" spans="1:18" ht="25.5" customHeight="1">
      <c r="A1949" s="157">
        <f t="shared" ref="A1949:A1959" si="217">A1948+1</f>
        <v>1723</v>
      </c>
      <c r="B1949" s="139"/>
      <c r="C1949" s="14"/>
      <c r="D1949" s="23"/>
      <c r="E1949" s="165">
        <f t="shared" ref="E1949:E1986" si="218">E1948</f>
        <v>0</v>
      </c>
      <c r="F1949" s="150">
        <v>0</v>
      </c>
      <c r="G1949" s="171">
        <f t="shared" si="216"/>
        <v>0</v>
      </c>
      <c r="H1949" s="1"/>
      <c r="J1949" s="35"/>
      <c r="K1949" s="35"/>
      <c r="L1949" s="31"/>
      <c r="M1949" s="31"/>
      <c r="N1949" s="31"/>
      <c r="O1949" s="31"/>
      <c r="P1949" s="31"/>
      <c r="Q1949" s="31"/>
      <c r="R1949" s="8"/>
    </row>
    <row r="1950" spans="1:18" ht="25.5" customHeight="1">
      <c r="A1950" s="157">
        <f t="shared" si="217"/>
        <v>1724</v>
      </c>
      <c r="B1950" s="139"/>
      <c r="C1950" s="14"/>
      <c r="D1950" s="23"/>
      <c r="E1950" s="165">
        <f t="shared" si="218"/>
        <v>0</v>
      </c>
      <c r="F1950" s="150">
        <v>0</v>
      </c>
      <c r="G1950" s="171">
        <f t="shared" si="216"/>
        <v>0</v>
      </c>
      <c r="H1950" s="1"/>
      <c r="J1950" s="35"/>
      <c r="K1950" s="35"/>
      <c r="L1950" s="31"/>
      <c r="M1950" s="31"/>
      <c r="N1950" s="31"/>
      <c r="O1950" s="31"/>
      <c r="P1950" s="31"/>
      <c r="Q1950" s="31"/>
      <c r="R1950" s="8"/>
    </row>
    <row r="1951" spans="1:18" ht="25.5" customHeight="1">
      <c r="A1951" s="157">
        <f t="shared" si="217"/>
        <v>1725</v>
      </c>
      <c r="B1951" s="139"/>
      <c r="C1951" s="14"/>
      <c r="D1951" s="23"/>
      <c r="E1951" s="165">
        <f t="shared" si="218"/>
        <v>0</v>
      </c>
      <c r="F1951" s="150">
        <v>0</v>
      </c>
      <c r="G1951" s="171">
        <f t="shared" si="216"/>
        <v>0</v>
      </c>
      <c r="H1951" s="1"/>
      <c r="J1951" s="35"/>
      <c r="K1951" s="31"/>
      <c r="L1951" s="31"/>
      <c r="M1951" s="31"/>
      <c r="N1951" s="31"/>
      <c r="O1951" s="31"/>
      <c r="P1951" s="31"/>
      <c r="Q1951" s="31"/>
      <c r="R1951" s="8"/>
    </row>
    <row r="1952" spans="1:18" ht="25.5" customHeight="1">
      <c r="A1952" s="157">
        <f t="shared" si="217"/>
        <v>1726</v>
      </c>
      <c r="B1952" s="139"/>
      <c r="C1952" s="14"/>
      <c r="D1952" s="23"/>
      <c r="E1952" s="165">
        <f t="shared" si="218"/>
        <v>0</v>
      </c>
      <c r="F1952" s="150">
        <v>0</v>
      </c>
      <c r="G1952" s="171">
        <f t="shared" si="216"/>
        <v>0</v>
      </c>
      <c r="H1952" s="1"/>
      <c r="J1952" s="35"/>
      <c r="K1952" s="35"/>
      <c r="L1952" s="31"/>
      <c r="M1952" s="31"/>
      <c r="N1952" s="31"/>
      <c r="O1952" s="31"/>
      <c r="P1952" s="31"/>
      <c r="Q1952" s="31"/>
      <c r="R1952" s="8"/>
    </row>
    <row r="1953" spans="1:18" ht="25.5" customHeight="1">
      <c r="A1953" s="157">
        <f t="shared" si="217"/>
        <v>1727</v>
      </c>
      <c r="B1953" s="139"/>
      <c r="C1953" s="14"/>
      <c r="D1953" s="23"/>
      <c r="E1953" s="165">
        <f t="shared" si="218"/>
        <v>0</v>
      </c>
      <c r="F1953" s="150">
        <v>0</v>
      </c>
      <c r="G1953" s="171">
        <f t="shared" si="216"/>
        <v>0</v>
      </c>
      <c r="H1953" s="1"/>
      <c r="J1953" s="31"/>
      <c r="K1953" s="31"/>
      <c r="L1953" s="31"/>
      <c r="M1953" s="31"/>
      <c r="N1953" s="31"/>
      <c r="O1953" s="31"/>
      <c r="P1953" s="31"/>
      <c r="Q1953" s="31"/>
      <c r="R1953" s="8"/>
    </row>
    <row r="1954" spans="1:18" ht="25.5" customHeight="1">
      <c r="A1954" s="157">
        <f t="shared" si="217"/>
        <v>1728</v>
      </c>
      <c r="B1954" s="139"/>
      <c r="C1954" s="14"/>
      <c r="D1954" s="23"/>
      <c r="E1954" s="165">
        <f t="shared" si="218"/>
        <v>0</v>
      </c>
      <c r="F1954" s="150">
        <v>0</v>
      </c>
      <c r="G1954" s="171">
        <f t="shared" si="216"/>
        <v>0</v>
      </c>
      <c r="H1954" s="1"/>
    </row>
    <row r="1955" spans="1:18" ht="25.5" customHeight="1">
      <c r="A1955" s="157">
        <f t="shared" si="217"/>
        <v>1729</v>
      </c>
      <c r="B1955" s="139"/>
      <c r="C1955" s="14"/>
      <c r="D1955" s="23"/>
      <c r="E1955" s="165">
        <f t="shared" si="218"/>
        <v>0</v>
      </c>
      <c r="F1955" s="150">
        <v>0</v>
      </c>
      <c r="G1955" s="171">
        <f t="shared" si="216"/>
        <v>0</v>
      </c>
      <c r="H1955" s="1"/>
    </row>
    <row r="1956" spans="1:18" ht="25.5" customHeight="1">
      <c r="A1956" s="157">
        <f t="shared" si="217"/>
        <v>1730</v>
      </c>
      <c r="B1956" s="139"/>
      <c r="C1956" s="14"/>
      <c r="D1956" s="23"/>
      <c r="E1956" s="165">
        <f t="shared" si="218"/>
        <v>0</v>
      </c>
      <c r="F1956" s="150">
        <v>0</v>
      </c>
      <c r="G1956" s="171">
        <f t="shared" si="216"/>
        <v>0</v>
      </c>
      <c r="H1956" s="1"/>
    </row>
    <row r="1957" spans="1:18" ht="25.5" customHeight="1">
      <c r="A1957" s="157">
        <f t="shared" si="217"/>
        <v>1731</v>
      </c>
      <c r="B1957" s="139"/>
      <c r="C1957" s="14"/>
      <c r="D1957" s="23"/>
      <c r="E1957" s="165">
        <f t="shared" si="218"/>
        <v>0</v>
      </c>
      <c r="F1957" s="150">
        <v>0</v>
      </c>
      <c r="G1957" s="171">
        <f t="shared" si="216"/>
        <v>0</v>
      </c>
      <c r="H1957" s="1"/>
    </row>
    <row r="1958" spans="1:18" ht="25.5" customHeight="1">
      <c r="A1958" s="157">
        <f t="shared" si="217"/>
        <v>1732</v>
      </c>
      <c r="B1958" s="139"/>
      <c r="C1958" s="14"/>
      <c r="D1958" s="23"/>
      <c r="E1958" s="165">
        <f t="shared" si="218"/>
        <v>0</v>
      </c>
      <c r="F1958" s="150">
        <v>0</v>
      </c>
      <c r="G1958" s="171">
        <f t="shared" si="216"/>
        <v>0</v>
      </c>
      <c r="H1958" s="1"/>
    </row>
    <row r="1959" spans="1:18" ht="25.5" customHeight="1">
      <c r="A1959" s="157">
        <f t="shared" si="217"/>
        <v>1733</v>
      </c>
      <c r="B1959" s="139"/>
      <c r="C1959" s="14"/>
      <c r="D1959" s="23"/>
      <c r="E1959" s="165">
        <f t="shared" si="218"/>
        <v>0</v>
      </c>
      <c r="F1959" s="150">
        <v>0</v>
      </c>
      <c r="G1959" s="171">
        <f t="shared" si="216"/>
        <v>0</v>
      </c>
      <c r="H1959" s="1"/>
    </row>
    <row r="1960" spans="1:18" ht="25.5" customHeight="1">
      <c r="A1960" s="157">
        <f>A1959+1</f>
        <v>1734</v>
      </c>
      <c r="B1960" s="139"/>
      <c r="C1960" s="14"/>
      <c r="D1960" s="23"/>
      <c r="E1960" s="165">
        <f t="shared" si="218"/>
        <v>0</v>
      </c>
      <c r="F1960" s="150">
        <v>0</v>
      </c>
      <c r="G1960" s="171">
        <f t="shared" si="216"/>
        <v>0</v>
      </c>
      <c r="H1960" s="1"/>
    </row>
    <row r="1961" spans="1:18" ht="25.5" customHeight="1">
      <c r="A1961" s="157">
        <f>A1960+1</f>
        <v>1735</v>
      </c>
      <c r="B1961" s="139"/>
      <c r="C1961" s="14"/>
      <c r="D1961" s="23"/>
      <c r="E1961" s="165">
        <f t="shared" si="218"/>
        <v>0</v>
      </c>
      <c r="F1961" s="150">
        <v>0</v>
      </c>
      <c r="G1961" s="171">
        <f t="shared" si="216"/>
        <v>0</v>
      </c>
      <c r="H1961" s="1"/>
    </row>
    <row r="1962" spans="1:18" ht="25.5" customHeight="1">
      <c r="A1962" s="157">
        <f t="shared" ref="A1962:A1982" si="219">A1961+1</f>
        <v>1736</v>
      </c>
      <c r="B1962" s="139"/>
      <c r="C1962" s="14"/>
      <c r="D1962" s="23"/>
      <c r="E1962" s="165">
        <f t="shared" si="218"/>
        <v>0</v>
      </c>
      <c r="F1962" s="150">
        <v>0</v>
      </c>
      <c r="G1962" s="171">
        <f t="shared" si="216"/>
        <v>0</v>
      </c>
      <c r="H1962" s="1"/>
    </row>
    <row r="1963" spans="1:18" ht="25.5" customHeight="1">
      <c r="A1963" s="157">
        <f t="shared" si="219"/>
        <v>1737</v>
      </c>
      <c r="B1963" s="139"/>
      <c r="C1963" s="14"/>
      <c r="D1963" s="23"/>
      <c r="E1963" s="165">
        <f t="shared" si="218"/>
        <v>0</v>
      </c>
      <c r="F1963" s="150">
        <v>0</v>
      </c>
      <c r="G1963" s="171">
        <f t="shared" si="216"/>
        <v>0</v>
      </c>
      <c r="H1963" s="1"/>
    </row>
    <row r="1964" spans="1:18" ht="25.5" customHeight="1">
      <c r="A1964" s="157">
        <f t="shared" si="219"/>
        <v>1738</v>
      </c>
      <c r="B1964" s="139"/>
      <c r="C1964" s="14"/>
      <c r="D1964" s="23"/>
      <c r="E1964" s="165">
        <f t="shared" si="218"/>
        <v>0</v>
      </c>
      <c r="F1964" s="150">
        <v>0</v>
      </c>
      <c r="G1964" s="171">
        <f t="shared" si="216"/>
        <v>0</v>
      </c>
      <c r="H1964" s="1"/>
    </row>
    <row r="1965" spans="1:18" ht="25.5" customHeight="1">
      <c r="A1965" s="157">
        <f t="shared" si="219"/>
        <v>1739</v>
      </c>
      <c r="B1965" s="139"/>
      <c r="C1965" s="14"/>
      <c r="D1965" s="23"/>
      <c r="E1965" s="165">
        <f t="shared" si="218"/>
        <v>0</v>
      </c>
      <c r="F1965" s="150">
        <v>0</v>
      </c>
      <c r="G1965" s="171">
        <f t="shared" si="216"/>
        <v>0</v>
      </c>
      <c r="H1965" s="1"/>
    </row>
    <row r="1966" spans="1:18" ht="25.5" customHeight="1">
      <c r="A1966" s="157">
        <f t="shared" si="219"/>
        <v>1740</v>
      </c>
      <c r="B1966" s="139"/>
      <c r="C1966" s="14"/>
      <c r="D1966" s="23"/>
      <c r="E1966" s="165">
        <f t="shared" si="218"/>
        <v>0</v>
      </c>
      <c r="F1966" s="150">
        <v>0</v>
      </c>
      <c r="G1966" s="171">
        <f t="shared" si="216"/>
        <v>0</v>
      </c>
      <c r="H1966" s="1"/>
    </row>
    <row r="1967" spans="1:18" ht="25.5" customHeight="1">
      <c r="A1967" s="157">
        <f t="shared" si="219"/>
        <v>1741</v>
      </c>
      <c r="B1967" s="139"/>
      <c r="C1967" s="14"/>
      <c r="D1967" s="23"/>
      <c r="E1967" s="165">
        <f t="shared" si="218"/>
        <v>0</v>
      </c>
      <c r="F1967" s="150">
        <v>0</v>
      </c>
      <c r="G1967" s="171">
        <f t="shared" si="216"/>
        <v>0</v>
      </c>
      <c r="H1967" s="1"/>
    </row>
    <row r="1968" spans="1:18" ht="25.5" customHeight="1">
      <c r="A1968" s="157">
        <f t="shared" si="219"/>
        <v>1742</v>
      </c>
      <c r="B1968" s="139"/>
      <c r="C1968" s="14"/>
      <c r="D1968" s="23"/>
      <c r="E1968" s="165">
        <f t="shared" si="218"/>
        <v>0</v>
      </c>
      <c r="F1968" s="150">
        <v>0</v>
      </c>
      <c r="G1968" s="171">
        <f t="shared" si="216"/>
        <v>0</v>
      </c>
      <c r="H1968" s="1"/>
    </row>
    <row r="1969" spans="1:8" ht="25.5" customHeight="1">
      <c r="A1969" s="157">
        <f t="shared" si="219"/>
        <v>1743</v>
      </c>
      <c r="B1969" s="139"/>
      <c r="C1969" s="14"/>
      <c r="D1969" s="23"/>
      <c r="E1969" s="165">
        <f t="shared" si="218"/>
        <v>0</v>
      </c>
      <c r="F1969" s="150">
        <v>0</v>
      </c>
      <c r="G1969" s="171">
        <f t="shared" si="216"/>
        <v>0</v>
      </c>
      <c r="H1969" s="1"/>
    </row>
    <row r="1970" spans="1:8" ht="25.5" customHeight="1">
      <c r="A1970" s="157">
        <f t="shared" si="219"/>
        <v>1744</v>
      </c>
      <c r="B1970" s="139"/>
      <c r="C1970" s="14"/>
      <c r="D1970" s="23"/>
      <c r="E1970" s="165">
        <f t="shared" si="218"/>
        <v>0</v>
      </c>
      <c r="F1970" s="150">
        <v>0</v>
      </c>
      <c r="G1970" s="171">
        <f t="shared" si="216"/>
        <v>0</v>
      </c>
      <c r="H1970" s="1"/>
    </row>
    <row r="1971" spans="1:8" ht="25.5" customHeight="1">
      <c r="A1971" s="157">
        <f t="shared" si="219"/>
        <v>1745</v>
      </c>
      <c r="B1971" s="139"/>
      <c r="C1971" s="14"/>
      <c r="D1971" s="23"/>
      <c r="E1971" s="165">
        <f t="shared" si="218"/>
        <v>0</v>
      </c>
      <c r="F1971" s="150">
        <v>0</v>
      </c>
      <c r="G1971" s="171">
        <f t="shared" si="216"/>
        <v>0</v>
      </c>
      <c r="H1971" s="1"/>
    </row>
    <row r="1972" spans="1:8" ht="25.5" customHeight="1">
      <c r="A1972" s="157">
        <f t="shared" si="219"/>
        <v>1746</v>
      </c>
      <c r="B1972" s="139"/>
      <c r="C1972" s="14"/>
      <c r="D1972" s="23"/>
      <c r="E1972" s="165">
        <f t="shared" si="218"/>
        <v>0</v>
      </c>
      <c r="F1972" s="150">
        <v>0</v>
      </c>
      <c r="G1972" s="171">
        <f t="shared" si="216"/>
        <v>0</v>
      </c>
      <c r="H1972" s="1"/>
    </row>
    <row r="1973" spans="1:8" ht="25.5" customHeight="1">
      <c r="A1973" s="157">
        <f t="shared" si="219"/>
        <v>1747</v>
      </c>
      <c r="B1973" s="139"/>
      <c r="C1973" s="14"/>
      <c r="D1973" s="23"/>
      <c r="E1973" s="165">
        <f t="shared" si="218"/>
        <v>0</v>
      </c>
      <c r="F1973" s="150">
        <v>0</v>
      </c>
      <c r="G1973" s="171">
        <f t="shared" si="216"/>
        <v>0</v>
      </c>
      <c r="H1973" s="1"/>
    </row>
    <row r="1974" spans="1:8" ht="25.5" customHeight="1">
      <c r="A1974" s="157">
        <f t="shared" si="219"/>
        <v>1748</v>
      </c>
      <c r="B1974" s="139"/>
      <c r="C1974" s="14"/>
      <c r="D1974" s="23"/>
      <c r="E1974" s="165">
        <f t="shared" si="218"/>
        <v>0</v>
      </c>
      <c r="F1974" s="150">
        <v>0</v>
      </c>
      <c r="G1974" s="171">
        <f t="shared" si="216"/>
        <v>0</v>
      </c>
      <c r="H1974" s="1"/>
    </row>
    <row r="1975" spans="1:8" ht="25.5" customHeight="1">
      <c r="A1975" s="157">
        <f t="shared" si="219"/>
        <v>1749</v>
      </c>
      <c r="B1975" s="139"/>
      <c r="C1975" s="14"/>
      <c r="D1975" s="23"/>
      <c r="E1975" s="165">
        <f t="shared" si="218"/>
        <v>0</v>
      </c>
      <c r="F1975" s="150">
        <v>0</v>
      </c>
      <c r="G1975" s="171">
        <f t="shared" si="216"/>
        <v>0</v>
      </c>
      <c r="H1975" s="1"/>
    </row>
    <row r="1976" spans="1:8" ht="25.5" customHeight="1">
      <c r="A1976" s="157">
        <f t="shared" si="219"/>
        <v>1750</v>
      </c>
      <c r="B1976" s="139"/>
      <c r="C1976" s="14"/>
      <c r="D1976" s="23"/>
      <c r="E1976" s="165">
        <f t="shared" si="218"/>
        <v>0</v>
      </c>
      <c r="F1976" s="150">
        <v>0</v>
      </c>
      <c r="G1976" s="171">
        <f t="shared" si="216"/>
        <v>0</v>
      </c>
      <c r="H1976" s="1"/>
    </row>
    <row r="1977" spans="1:8" ht="25.5" customHeight="1">
      <c r="A1977" s="157">
        <f t="shared" si="219"/>
        <v>1751</v>
      </c>
      <c r="B1977" s="139"/>
      <c r="C1977" s="14"/>
      <c r="D1977" s="23"/>
      <c r="E1977" s="165">
        <f t="shared" si="218"/>
        <v>0</v>
      </c>
      <c r="F1977" s="150">
        <v>0</v>
      </c>
      <c r="G1977" s="171">
        <f t="shared" si="216"/>
        <v>0</v>
      </c>
      <c r="H1977" s="1"/>
    </row>
    <row r="1978" spans="1:8" ht="25.5" customHeight="1">
      <c r="A1978" s="157">
        <f t="shared" si="219"/>
        <v>1752</v>
      </c>
      <c r="B1978" s="139"/>
      <c r="C1978" s="14"/>
      <c r="D1978" s="23"/>
      <c r="E1978" s="165">
        <f t="shared" si="218"/>
        <v>0</v>
      </c>
      <c r="F1978" s="150">
        <v>0</v>
      </c>
      <c r="G1978" s="171">
        <f t="shared" si="216"/>
        <v>0</v>
      </c>
      <c r="H1978" s="1"/>
    </row>
    <row r="1979" spans="1:8" ht="25.5" customHeight="1">
      <c r="A1979" s="157">
        <f t="shared" si="219"/>
        <v>1753</v>
      </c>
      <c r="B1979" s="139"/>
      <c r="C1979" s="14"/>
      <c r="D1979" s="23"/>
      <c r="E1979" s="165">
        <f t="shared" si="218"/>
        <v>0</v>
      </c>
      <c r="F1979" s="150">
        <v>0</v>
      </c>
      <c r="G1979" s="171">
        <f t="shared" si="216"/>
        <v>0</v>
      </c>
      <c r="H1979" s="1"/>
    </row>
    <row r="1980" spans="1:8" ht="25.5" customHeight="1">
      <c r="A1980" s="157">
        <f t="shared" si="219"/>
        <v>1754</v>
      </c>
      <c r="B1980" s="139"/>
      <c r="C1980" s="14"/>
      <c r="D1980" s="23"/>
      <c r="E1980" s="165">
        <f t="shared" si="218"/>
        <v>0</v>
      </c>
      <c r="F1980" s="150">
        <v>0</v>
      </c>
      <c r="G1980" s="171">
        <f t="shared" si="216"/>
        <v>0</v>
      </c>
      <c r="H1980" s="1"/>
    </row>
    <row r="1981" spans="1:8" ht="25.5" customHeight="1">
      <c r="A1981" s="157">
        <f t="shared" si="219"/>
        <v>1755</v>
      </c>
      <c r="B1981" s="139"/>
      <c r="C1981" s="14"/>
      <c r="D1981" s="23"/>
      <c r="E1981" s="165">
        <f t="shared" si="218"/>
        <v>0</v>
      </c>
      <c r="F1981" s="150">
        <v>0</v>
      </c>
      <c r="G1981" s="171">
        <f t="shared" si="216"/>
        <v>0</v>
      </c>
      <c r="H1981" s="1"/>
    </row>
    <row r="1982" spans="1:8" ht="25.5" customHeight="1">
      <c r="A1982" s="157">
        <f t="shared" si="219"/>
        <v>1756</v>
      </c>
      <c r="B1982" s="139"/>
      <c r="C1982" s="14"/>
      <c r="D1982" s="23"/>
      <c r="E1982" s="165">
        <f t="shared" si="218"/>
        <v>0</v>
      </c>
      <c r="F1982" s="150">
        <v>0</v>
      </c>
      <c r="G1982" s="171">
        <f t="shared" si="216"/>
        <v>0</v>
      </c>
      <c r="H1982" s="1"/>
    </row>
    <row r="1983" spans="1:8" ht="25.5" customHeight="1">
      <c r="A1983" s="157">
        <f>A1982+1</f>
        <v>1757</v>
      </c>
      <c r="B1983" s="139"/>
      <c r="C1983" s="14"/>
      <c r="D1983" s="23"/>
      <c r="E1983" s="165">
        <f t="shared" si="218"/>
        <v>0</v>
      </c>
      <c r="F1983" s="150">
        <v>0</v>
      </c>
      <c r="G1983" s="171">
        <f t="shared" si="216"/>
        <v>0</v>
      </c>
      <c r="H1983" s="1"/>
    </row>
    <row r="1984" spans="1:8" ht="25.5" customHeight="1">
      <c r="A1984" s="157">
        <f>A1983+1</f>
        <v>1758</v>
      </c>
      <c r="B1984" s="139"/>
      <c r="C1984" s="14"/>
      <c r="D1984" s="23"/>
      <c r="E1984" s="165">
        <f t="shared" si="218"/>
        <v>0</v>
      </c>
      <c r="F1984" s="150">
        <v>0</v>
      </c>
      <c r="G1984" s="171">
        <f t="shared" si="216"/>
        <v>0</v>
      </c>
      <c r="H1984" s="1"/>
    </row>
    <row r="1985" spans="1:18" ht="25.5" customHeight="1">
      <c r="A1985" s="157">
        <f t="shared" ref="A1985:A1986" si="220">A1984+1</f>
        <v>1759</v>
      </c>
      <c r="B1985" s="139"/>
      <c r="C1985" s="14"/>
      <c r="D1985" s="23"/>
      <c r="E1985" s="165">
        <f t="shared" si="218"/>
        <v>0</v>
      </c>
      <c r="F1985" s="150">
        <v>0</v>
      </c>
      <c r="G1985" s="171">
        <f t="shared" si="216"/>
        <v>0</v>
      </c>
      <c r="H1985" s="1"/>
    </row>
    <row r="1986" spans="1:18" ht="25.5" customHeight="1" thickBot="1">
      <c r="A1986" s="157">
        <f t="shared" si="220"/>
        <v>1760</v>
      </c>
      <c r="B1986" s="139"/>
      <c r="C1986" s="14"/>
      <c r="D1986" s="23"/>
      <c r="E1986" s="165">
        <f t="shared" si="218"/>
        <v>0</v>
      </c>
      <c r="F1986" s="151">
        <v>0</v>
      </c>
      <c r="G1986" s="171">
        <f t="shared" si="216"/>
        <v>0</v>
      </c>
      <c r="H1986" s="1"/>
    </row>
    <row r="1987" spans="1:18" s="8" customFormat="1" ht="25.5" customHeight="1" thickBot="1">
      <c r="A1987" s="147"/>
      <c r="B1987" s="143"/>
      <c r="C1987" s="141"/>
      <c r="D1987" s="142"/>
      <c r="E1987" s="166" t="s">
        <v>75</v>
      </c>
      <c r="F1987" s="152">
        <f>SUM(F1947:F1986)</f>
        <v>0</v>
      </c>
      <c r="G1987" s="172">
        <f>SUM(G1947:G1986)</f>
        <v>0</v>
      </c>
    </row>
    <row r="1989" spans="1:18" s="8" customFormat="1" ht="30" customHeight="1">
      <c r="A1989" s="156"/>
      <c r="B1989" s="253" t="s">
        <v>79</v>
      </c>
      <c r="C1989" s="254"/>
      <c r="D1989" s="158"/>
      <c r="E1989" s="163"/>
      <c r="F1989" s="3"/>
      <c r="G1989" s="162"/>
      <c r="H1989" s="106"/>
      <c r="J1989" s="31"/>
      <c r="K1989" s="31"/>
      <c r="L1989" s="31"/>
      <c r="M1989" s="31"/>
      <c r="N1989" s="31"/>
      <c r="O1989" s="31"/>
      <c r="P1989" s="31"/>
      <c r="Q1989" s="31"/>
    </row>
    <row r="1990" spans="1:18" s="8" customFormat="1" ht="30" customHeight="1">
      <c r="A1990" s="156"/>
      <c r="B1990" s="260"/>
      <c r="C1990" s="261"/>
      <c r="D1990" s="261"/>
      <c r="E1990" s="262"/>
      <c r="F1990" s="7"/>
      <c r="G1990" s="170"/>
      <c r="H1990" s="106"/>
      <c r="J1990" s="31"/>
      <c r="K1990" s="31"/>
      <c r="L1990" s="31"/>
      <c r="M1990" s="31"/>
      <c r="N1990" s="31"/>
      <c r="O1990" s="31"/>
      <c r="P1990" s="31"/>
      <c r="Q1990" s="31"/>
    </row>
    <row r="1991" spans="1:18" s="8" customFormat="1" ht="54" customHeight="1">
      <c r="A1991" s="48" t="s">
        <v>2</v>
      </c>
      <c r="B1991" s="138" t="s">
        <v>5</v>
      </c>
      <c r="C1991" s="48" t="s">
        <v>6</v>
      </c>
      <c r="D1991" s="48" t="s">
        <v>78</v>
      </c>
      <c r="E1991" s="164" t="s">
        <v>76</v>
      </c>
      <c r="F1991" s="149" t="s">
        <v>74</v>
      </c>
      <c r="G1991" s="164" t="s">
        <v>77</v>
      </c>
      <c r="H1991" s="159"/>
      <c r="J1991" s="32"/>
      <c r="K1991" s="32"/>
      <c r="L1991" s="32"/>
      <c r="M1991" s="32"/>
      <c r="N1991" s="32"/>
      <c r="O1991" s="32"/>
      <c r="P1991" s="32"/>
      <c r="Q1991" s="32"/>
    </row>
    <row r="1992" spans="1:18" ht="25.5" customHeight="1">
      <c r="A1992" s="157">
        <f>A1986+1</f>
        <v>1761</v>
      </c>
      <c r="B1992" s="139"/>
      <c r="C1992" s="14"/>
      <c r="D1992" s="23"/>
      <c r="E1992" s="165">
        <v>0</v>
      </c>
      <c r="F1992" s="150">
        <v>0</v>
      </c>
      <c r="G1992" s="171">
        <f t="shared" ref="G1992:G2031" si="221">E1992*(HOUR(F1992)+DAY(F1992)*24+MINUTE(F1992)/60)</f>
        <v>0</v>
      </c>
      <c r="H1992" s="1"/>
      <c r="J1992" s="140"/>
      <c r="K1992" s="33"/>
      <c r="L1992" s="33"/>
      <c r="M1992" s="33"/>
      <c r="N1992" s="33"/>
      <c r="O1992" s="33"/>
      <c r="P1992" s="33"/>
      <c r="Q1992" s="33"/>
      <c r="R1992" s="8"/>
    </row>
    <row r="1993" spans="1:18" ht="25.5" customHeight="1">
      <c r="A1993" s="157">
        <f>A1992+1</f>
        <v>1762</v>
      </c>
      <c r="B1993" s="139"/>
      <c r="C1993" s="14"/>
      <c r="D1993" s="23"/>
      <c r="E1993" s="165">
        <f>E1992</f>
        <v>0</v>
      </c>
      <c r="F1993" s="150">
        <v>0</v>
      </c>
      <c r="G1993" s="171">
        <f t="shared" si="221"/>
        <v>0</v>
      </c>
      <c r="H1993" s="1"/>
      <c r="J1993" s="34"/>
      <c r="K1993" s="34"/>
      <c r="L1993" s="34"/>
      <c r="M1993" s="34"/>
      <c r="N1993" s="34"/>
      <c r="O1993" s="34"/>
      <c r="P1993" s="34"/>
      <c r="Q1993" s="34"/>
      <c r="R1993" s="8"/>
    </row>
    <row r="1994" spans="1:18" ht="25.5" customHeight="1">
      <c r="A1994" s="157">
        <f t="shared" ref="A1994:A2004" si="222">A1993+1</f>
        <v>1763</v>
      </c>
      <c r="B1994" s="139"/>
      <c r="C1994" s="14"/>
      <c r="D1994" s="23"/>
      <c r="E1994" s="165">
        <f t="shared" ref="E1994:E2031" si="223">E1993</f>
        <v>0</v>
      </c>
      <c r="F1994" s="150">
        <v>0</v>
      </c>
      <c r="G1994" s="171">
        <f t="shared" si="221"/>
        <v>0</v>
      </c>
      <c r="H1994" s="1"/>
      <c r="J1994" s="35"/>
      <c r="K1994" s="35"/>
      <c r="L1994" s="31"/>
      <c r="M1994" s="31"/>
      <c r="N1994" s="31"/>
      <c r="O1994" s="31"/>
      <c r="P1994" s="31"/>
      <c r="Q1994" s="31"/>
      <c r="R1994" s="8"/>
    </row>
    <row r="1995" spans="1:18" ht="25.5" customHeight="1">
      <c r="A1995" s="157">
        <f t="shared" si="222"/>
        <v>1764</v>
      </c>
      <c r="B1995" s="139"/>
      <c r="C1995" s="14"/>
      <c r="D1995" s="23"/>
      <c r="E1995" s="165">
        <f t="shared" si="223"/>
        <v>0</v>
      </c>
      <c r="F1995" s="150">
        <v>0</v>
      </c>
      <c r="G1995" s="171">
        <f t="shared" si="221"/>
        <v>0</v>
      </c>
      <c r="H1995" s="1"/>
      <c r="J1995" s="35"/>
      <c r="K1995" s="35"/>
      <c r="L1995" s="31"/>
      <c r="M1995" s="31"/>
      <c r="N1995" s="31"/>
      <c r="O1995" s="31"/>
      <c r="P1995" s="31"/>
      <c r="Q1995" s="31"/>
      <c r="R1995" s="8"/>
    </row>
    <row r="1996" spans="1:18" ht="25.5" customHeight="1">
      <c r="A1996" s="157">
        <f t="shared" si="222"/>
        <v>1765</v>
      </c>
      <c r="B1996" s="139"/>
      <c r="C1996" s="14"/>
      <c r="D1996" s="23"/>
      <c r="E1996" s="165">
        <f t="shared" si="223"/>
        <v>0</v>
      </c>
      <c r="F1996" s="150">
        <v>0</v>
      </c>
      <c r="G1996" s="171">
        <f t="shared" si="221"/>
        <v>0</v>
      </c>
      <c r="H1996" s="1"/>
      <c r="J1996" s="35"/>
      <c r="K1996" s="31"/>
      <c r="L1996" s="31"/>
      <c r="M1996" s="31"/>
      <c r="N1996" s="31"/>
      <c r="O1996" s="31"/>
      <c r="P1996" s="31"/>
      <c r="Q1996" s="31"/>
      <c r="R1996" s="8"/>
    </row>
    <row r="1997" spans="1:18" ht="25.5" customHeight="1">
      <c r="A1997" s="157">
        <f t="shared" si="222"/>
        <v>1766</v>
      </c>
      <c r="B1997" s="139"/>
      <c r="C1997" s="14"/>
      <c r="D1997" s="23"/>
      <c r="E1997" s="165">
        <f t="shared" si="223"/>
        <v>0</v>
      </c>
      <c r="F1997" s="150">
        <v>0</v>
      </c>
      <c r="G1997" s="171">
        <f t="shared" si="221"/>
        <v>0</v>
      </c>
      <c r="H1997" s="1"/>
      <c r="J1997" s="35"/>
      <c r="K1997" s="35"/>
      <c r="L1997" s="31"/>
      <c r="M1997" s="31"/>
      <c r="N1997" s="31"/>
      <c r="O1997" s="31"/>
      <c r="P1997" s="31"/>
      <c r="Q1997" s="31"/>
      <c r="R1997" s="8"/>
    </row>
    <row r="1998" spans="1:18" ht="25.5" customHeight="1">
      <c r="A1998" s="157">
        <f t="shared" si="222"/>
        <v>1767</v>
      </c>
      <c r="B1998" s="139"/>
      <c r="C1998" s="14"/>
      <c r="D1998" s="23"/>
      <c r="E1998" s="165">
        <f t="shared" si="223"/>
        <v>0</v>
      </c>
      <c r="F1998" s="150">
        <v>0</v>
      </c>
      <c r="G1998" s="171">
        <f t="shared" si="221"/>
        <v>0</v>
      </c>
      <c r="H1998" s="1"/>
      <c r="J1998" s="31"/>
      <c r="K1998" s="31"/>
      <c r="L1998" s="31"/>
      <c r="M1998" s="31"/>
      <c r="N1998" s="31"/>
      <c r="O1998" s="31"/>
      <c r="P1998" s="31"/>
      <c r="Q1998" s="31"/>
      <c r="R1998" s="8"/>
    </row>
    <row r="1999" spans="1:18" ht="25.5" customHeight="1">
      <c r="A1999" s="157">
        <f t="shared" si="222"/>
        <v>1768</v>
      </c>
      <c r="B1999" s="139"/>
      <c r="C1999" s="14"/>
      <c r="D1999" s="23"/>
      <c r="E1999" s="165">
        <f t="shared" si="223"/>
        <v>0</v>
      </c>
      <c r="F1999" s="150">
        <v>0</v>
      </c>
      <c r="G1999" s="171">
        <f t="shared" si="221"/>
        <v>0</v>
      </c>
      <c r="H1999" s="1"/>
    </row>
    <row r="2000" spans="1:18" ht="25.5" customHeight="1">
      <c r="A2000" s="157">
        <f t="shared" si="222"/>
        <v>1769</v>
      </c>
      <c r="B2000" s="139"/>
      <c r="C2000" s="14"/>
      <c r="D2000" s="23"/>
      <c r="E2000" s="165">
        <f t="shared" si="223"/>
        <v>0</v>
      </c>
      <c r="F2000" s="150">
        <v>0</v>
      </c>
      <c r="G2000" s="171">
        <f t="shared" si="221"/>
        <v>0</v>
      </c>
      <c r="H2000" s="1"/>
    </row>
    <row r="2001" spans="1:8" ht="25.5" customHeight="1">
      <c r="A2001" s="157">
        <f t="shared" si="222"/>
        <v>1770</v>
      </c>
      <c r="B2001" s="139"/>
      <c r="C2001" s="14"/>
      <c r="D2001" s="23"/>
      <c r="E2001" s="165">
        <f t="shared" si="223"/>
        <v>0</v>
      </c>
      <c r="F2001" s="150">
        <v>0</v>
      </c>
      <c r="G2001" s="171">
        <f t="shared" si="221"/>
        <v>0</v>
      </c>
      <c r="H2001" s="1"/>
    </row>
    <row r="2002" spans="1:8" ht="25.5" customHeight="1">
      <c r="A2002" s="157">
        <f t="shared" si="222"/>
        <v>1771</v>
      </c>
      <c r="B2002" s="139"/>
      <c r="C2002" s="14"/>
      <c r="D2002" s="23"/>
      <c r="E2002" s="165">
        <f t="shared" si="223"/>
        <v>0</v>
      </c>
      <c r="F2002" s="150">
        <v>0</v>
      </c>
      <c r="G2002" s="171">
        <f t="shared" si="221"/>
        <v>0</v>
      </c>
      <c r="H2002" s="1"/>
    </row>
    <row r="2003" spans="1:8" ht="25.5" customHeight="1">
      <c r="A2003" s="157">
        <f t="shared" si="222"/>
        <v>1772</v>
      </c>
      <c r="B2003" s="139"/>
      <c r="C2003" s="14"/>
      <c r="D2003" s="23"/>
      <c r="E2003" s="165">
        <f t="shared" si="223"/>
        <v>0</v>
      </c>
      <c r="F2003" s="150">
        <v>0</v>
      </c>
      <c r="G2003" s="171">
        <f t="shared" si="221"/>
        <v>0</v>
      </c>
      <c r="H2003" s="1"/>
    </row>
    <row r="2004" spans="1:8" ht="25.5" customHeight="1">
      <c r="A2004" s="157">
        <f t="shared" si="222"/>
        <v>1773</v>
      </c>
      <c r="B2004" s="139"/>
      <c r="C2004" s="14"/>
      <c r="D2004" s="23"/>
      <c r="E2004" s="165">
        <f t="shared" si="223"/>
        <v>0</v>
      </c>
      <c r="F2004" s="150">
        <v>0</v>
      </c>
      <c r="G2004" s="171">
        <f t="shared" si="221"/>
        <v>0</v>
      </c>
      <c r="H2004" s="1"/>
    </row>
    <row r="2005" spans="1:8" ht="25.5" customHeight="1">
      <c r="A2005" s="157">
        <f>A2004+1</f>
        <v>1774</v>
      </c>
      <c r="B2005" s="139"/>
      <c r="C2005" s="14"/>
      <c r="D2005" s="23"/>
      <c r="E2005" s="165">
        <f t="shared" si="223"/>
        <v>0</v>
      </c>
      <c r="F2005" s="150">
        <v>0</v>
      </c>
      <c r="G2005" s="171">
        <f t="shared" si="221"/>
        <v>0</v>
      </c>
      <c r="H2005" s="1"/>
    </row>
    <row r="2006" spans="1:8" ht="25.5" customHeight="1">
      <c r="A2006" s="157">
        <f>A2005+1</f>
        <v>1775</v>
      </c>
      <c r="B2006" s="139"/>
      <c r="C2006" s="14"/>
      <c r="D2006" s="23"/>
      <c r="E2006" s="165">
        <f t="shared" si="223"/>
        <v>0</v>
      </c>
      <c r="F2006" s="150">
        <v>0</v>
      </c>
      <c r="G2006" s="171">
        <f t="shared" si="221"/>
        <v>0</v>
      </c>
      <c r="H2006" s="1"/>
    </row>
    <row r="2007" spans="1:8" ht="25.5" customHeight="1">
      <c r="A2007" s="157">
        <f t="shared" ref="A2007:A2027" si="224">A2006+1</f>
        <v>1776</v>
      </c>
      <c r="B2007" s="139"/>
      <c r="C2007" s="14"/>
      <c r="D2007" s="23"/>
      <c r="E2007" s="165">
        <f t="shared" si="223"/>
        <v>0</v>
      </c>
      <c r="F2007" s="150">
        <v>0</v>
      </c>
      <c r="G2007" s="171">
        <f t="shared" si="221"/>
        <v>0</v>
      </c>
      <c r="H2007" s="1"/>
    </row>
    <row r="2008" spans="1:8" ht="25.5" customHeight="1">
      <c r="A2008" s="157">
        <f t="shared" si="224"/>
        <v>1777</v>
      </c>
      <c r="B2008" s="139"/>
      <c r="C2008" s="14"/>
      <c r="D2008" s="23"/>
      <c r="E2008" s="165">
        <f t="shared" si="223"/>
        <v>0</v>
      </c>
      <c r="F2008" s="150">
        <v>0</v>
      </c>
      <c r="G2008" s="171">
        <f t="shared" si="221"/>
        <v>0</v>
      </c>
      <c r="H2008" s="1"/>
    </row>
    <row r="2009" spans="1:8" ht="25.5" customHeight="1">
      <c r="A2009" s="157">
        <f t="shared" si="224"/>
        <v>1778</v>
      </c>
      <c r="B2009" s="139"/>
      <c r="C2009" s="14"/>
      <c r="D2009" s="23"/>
      <c r="E2009" s="165">
        <f t="shared" si="223"/>
        <v>0</v>
      </c>
      <c r="F2009" s="150">
        <v>0</v>
      </c>
      <c r="G2009" s="171">
        <f t="shared" si="221"/>
        <v>0</v>
      </c>
      <c r="H2009" s="1"/>
    </row>
    <row r="2010" spans="1:8" ht="25.5" customHeight="1">
      <c r="A2010" s="157">
        <f t="shared" si="224"/>
        <v>1779</v>
      </c>
      <c r="B2010" s="139"/>
      <c r="C2010" s="14"/>
      <c r="D2010" s="23"/>
      <c r="E2010" s="165">
        <f t="shared" si="223"/>
        <v>0</v>
      </c>
      <c r="F2010" s="150">
        <v>0</v>
      </c>
      <c r="G2010" s="171">
        <f t="shared" si="221"/>
        <v>0</v>
      </c>
      <c r="H2010" s="1"/>
    </row>
    <row r="2011" spans="1:8" ht="25.5" customHeight="1">
      <c r="A2011" s="157">
        <f t="shared" si="224"/>
        <v>1780</v>
      </c>
      <c r="B2011" s="139"/>
      <c r="C2011" s="14"/>
      <c r="D2011" s="23"/>
      <c r="E2011" s="165">
        <f t="shared" si="223"/>
        <v>0</v>
      </c>
      <c r="F2011" s="150">
        <v>0</v>
      </c>
      <c r="G2011" s="171">
        <f t="shared" si="221"/>
        <v>0</v>
      </c>
      <c r="H2011" s="1"/>
    </row>
    <row r="2012" spans="1:8" ht="25.5" customHeight="1">
      <c r="A2012" s="157">
        <f t="shared" si="224"/>
        <v>1781</v>
      </c>
      <c r="B2012" s="139"/>
      <c r="C2012" s="14"/>
      <c r="D2012" s="23"/>
      <c r="E2012" s="165">
        <f t="shared" si="223"/>
        <v>0</v>
      </c>
      <c r="F2012" s="150">
        <v>0</v>
      </c>
      <c r="G2012" s="171">
        <f t="shared" si="221"/>
        <v>0</v>
      </c>
      <c r="H2012" s="1"/>
    </row>
    <row r="2013" spans="1:8" ht="25.5" customHeight="1">
      <c r="A2013" s="157">
        <f t="shared" si="224"/>
        <v>1782</v>
      </c>
      <c r="B2013" s="139"/>
      <c r="C2013" s="14"/>
      <c r="D2013" s="23"/>
      <c r="E2013" s="165">
        <f t="shared" si="223"/>
        <v>0</v>
      </c>
      <c r="F2013" s="150">
        <v>0</v>
      </c>
      <c r="G2013" s="171">
        <f t="shared" si="221"/>
        <v>0</v>
      </c>
      <c r="H2013" s="1"/>
    </row>
    <row r="2014" spans="1:8" ht="25.5" customHeight="1">
      <c r="A2014" s="157">
        <f t="shared" si="224"/>
        <v>1783</v>
      </c>
      <c r="B2014" s="139"/>
      <c r="C2014" s="14"/>
      <c r="D2014" s="23"/>
      <c r="E2014" s="165">
        <f t="shared" si="223"/>
        <v>0</v>
      </c>
      <c r="F2014" s="150">
        <v>0</v>
      </c>
      <c r="G2014" s="171">
        <f t="shared" si="221"/>
        <v>0</v>
      </c>
      <c r="H2014" s="1"/>
    </row>
    <row r="2015" spans="1:8" ht="25.5" customHeight="1">
      <c r="A2015" s="157">
        <f t="shared" si="224"/>
        <v>1784</v>
      </c>
      <c r="B2015" s="139"/>
      <c r="C2015" s="14"/>
      <c r="D2015" s="23"/>
      <c r="E2015" s="165">
        <f t="shared" si="223"/>
        <v>0</v>
      </c>
      <c r="F2015" s="150">
        <v>0</v>
      </c>
      <c r="G2015" s="171">
        <f t="shared" si="221"/>
        <v>0</v>
      </c>
      <c r="H2015" s="1"/>
    </row>
    <row r="2016" spans="1:8" ht="25.5" customHeight="1">
      <c r="A2016" s="157">
        <f t="shared" si="224"/>
        <v>1785</v>
      </c>
      <c r="B2016" s="139"/>
      <c r="C2016" s="14"/>
      <c r="D2016" s="23"/>
      <c r="E2016" s="165">
        <f t="shared" si="223"/>
        <v>0</v>
      </c>
      <c r="F2016" s="150">
        <v>0</v>
      </c>
      <c r="G2016" s="171">
        <f t="shared" si="221"/>
        <v>0</v>
      </c>
      <c r="H2016" s="1"/>
    </row>
    <row r="2017" spans="1:8" ht="25.5" customHeight="1">
      <c r="A2017" s="157">
        <f t="shared" si="224"/>
        <v>1786</v>
      </c>
      <c r="B2017" s="139"/>
      <c r="C2017" s="14"/>
      <c r="D2017" s="23"/>
      <c r="E2017" s="165">
        <f t="shared" si="223"/>
        <v>0</v>
      </c>
      <c r="F2017" s="150">
        <v>0</v>
      </c>
      <c r="G2017" s="171">
        <f t="shared" si="221"/>
        <v>0</v>
      </c>
      <c r="H2017" s="1"/>
    </row>
    <row r="2018" spans="1:8" ht="25.5" customHeight="1">
      <c r="A2018" s="157">
        <f t="shared" si="224"/>
        <v>1787</v>
      </c>
      <c r="B2018" s="139"/>
      <c r="C2018" s="14"/>
      <c r="D2018" s="23"/>
      <c r="E2018" s="165">
        <f t="shared" si="223"/>
        <v>0</v>
      </c>
      <c r="F2018" s="150">
        <v>0</v>
      </c>
      <c r="G2018" s="171">
        <f t="shared" si="221"/>
        <v>0</v>
      </c>
      <c r="H2018" s="1"/>
    </row>
    <row r="2019" spans="1:8" ht="25.5" customHeight="1">
      <c r="A2019" s="157">
        <f t="shared" si="224"/>
        <v>1788</v>
      </c>
      <c r="B2019" s="139"/>
      <c r="C2019" s="14"/>
      <c r="D2019" s="23"/>
      <c r="E2019" s="165">
        <f t="shared" si="223"/>
        <v>0</v>
      </c>
      <c r="F2019" s="150">
        <v>0</v>
      </c>
      <c r="G2019" s="171">
        <f t="shared" si="221"/>
        <v>0</v>
      </c>
      <c r="H2019" s="1"/>
    </row>
    <row r="2020" spans="1:8" ht="25.5" customHeight="1">
      <c r="A2020" s="157">
        <f t="shared" si="224"/>
        <v>1789</v>
      </c>
      <c r="B2020" s="139"/>
      <c r="C2020" s="14"/>
      <c r="D2020" s="23"/>
      <c r="E2020" s="165">
        <f t="shared" si="223"/>
        <v>0</v>
      </c>
      <c r="F2020" s="150">
        <v>0</v>
      </c>
      <c r="G2020" s="171">
        <f t="shared" si="221"/>
        <v>0</v>
      </c>
      <c r="H2020" s="1"/>
    </row>
    <row r="2021" spans="1:8" ht="25.5" customHeight="1">
      <c r="A2021" s="157">
        <f t="shared" si="224"/>
        <v>1790</v>
      </c>
      <c r="B2021" s="139"/>
      <c r="C2021" s="14"/>
      <c r="D2021" s="23"/>
      <c r="E2021" s="165">
        <f t="shared" si="223"/>
        <v>0</v>
      </c>
      <c r="F2021" s="150">
        <v>0</v>
      </c>
      <c r="G2021" s="171">
        <f t="shared" si="221"/>
        <v>0</v>
      </c>
      <c r="H2021" s="1"/>
    </row>
    <row r="2022" spans="1:8" ht="25.5" customHeight="1">
      <c r="A2022" s="157">
        <f t="shared" si="224"/>
        <v>1791</v>
      </c>
      <c r="B2022" s="139"/>
      <c r="C2022" s="14"/>
      <c r="D2022" s="23"/>
      <c r="E2022" s="165">
        <f t="shared" si="223"/>
        <v>0</v>
      </c>
      <c r="F2022" s="150">
        <v>0</v>
      </c>
      <c r="G2022" s="171">
        <f t="shared" si="221"/>
        <v>0</v>
      </c>
      <c r="H2022" s="1"/>
    </row>
    <row r="2023" spans="1:8" ht="25.5" customHeight="1">
      <c r="A2023" s="157">
        <f t="shared" si="224"/>
        <v>1792</v>
      </c>
      <c r="B2023" s="139"/>
      <c r="C2023" s="14"/>
      <c r="D2023" s="23"/>
      <c r="E2023" s="165">
        <f t="shared" si="223"/>
        <v>0</v>
      </c>
      <c r="F2023" s="150">
        <v>0</v>
      </c>
      <c r="G2023" s="171">
        <f t="shared" si="221"/>
        <v>0</v>
      </c>
      <c r="H2023" s="1"/>
    </row>
    <row r="2024" spans="1:8" ht="25.5" customHeight="1">
      <c r="A2024" s="157">
        <f t="shared" si="224"/>
        <v>1793</v>
      </c>
      <c r="B2024" s="139"/>
      <c r="C2024" s="14"/>
      <c r="D2024" s="23"/>
      <c r="E2024" s="165">
        <f t="shared" si="223"/>
        <v>0</v>
      </c>
      <c r="F2024" s="150">
        <v>0</v>
      </c>
      <c r="G2024" s="171">
        <f t="shared" si="221"/>
        <v>0</v>
      </c>
      <c r="H2024" s="1"/>
    </row>
    <row r="2025" spans="1:8" ht="25.5" customHeight="1">
      <c r="A2025" s="157">
        <f t="shared" si="224"/>
        <v>1794</v>
      </c>
      <c r="B2025" s="139"/>
      <c r="C2025" s="14"/>
      <c r="D2025" s="23"/>
      <c r="E2025" s="165">
        <f t="shared" si="223"/>
        <v>0</v>
      </c>
      <c r="F2025" s="150">
        <v>0</v>
      </c>
      <c r="G2025" s="171">
        <f t="shared" si="221"/>
        <v>0</v>
      </c>
      <c r="H2025" s="1"/>
    </row>
    <row r="2026" spans="1:8" ht="25.5" customHeight="1">
      <c r="A2026" s="157">
        <f t="shared" si="224"/>
        <v>1795</v>
      </c>
      <c r="B2026" s="139"/>
      <c r="C2026" s="14"/>
      <c r="D2026" s="23"/>
      <c r="E2026" s="165">
        <f t="shared" si="223"/>
        <v>0</v>
      </c>
      <c r="F2026" s="150">
        <v>0</v>
      </c>
      <c r="G2026" s="171">
        <f t="shared" si="221"/>
        <v>0</v>
      </c>
      <c r="H2026" s="1"/>
    </row>
    <row r="2027" spans="1:8" ht="25.5" customHeight="1">
      <c r="A2027" s="157">
        <f t="shared" si="224"/>
        <v>1796</v>
      </c>
      <c r="B2027" s="139"/>
      <c r="C2027" s="14"/>
      <c r="D2027" s="23"/>
      <c r="E2027" s="165">
        <f t="shared" si="223"/>
        <v>0</v>
      </c>
      <c r="F2027" s="150">
        <v>0</v>
      </c>
      <c r="G2027" s="171">
        <f t="shared" si="221"/>
        <v>0</v>
      </c>
      <c r="H2027" s="1"/>
    </row>
    <row r="2028" spans="1:8" ht="25.5" customHeight="1">
      <c r="A2028" s="157">
        <f>A2027+1</f>
        <v>1797</v>
      </c>
      <c r="B2028" s="139"/>
      <c r="C2028" s="14"/>
      <c r="D2028" s="23"/>
      <c r="E2028" s="165">
        <f t="shared" si="223"/>
        <v>0</v>
      </c>
      <c r="F2028" s="150">
        <v>0</v>
      </c>
      <c r="G2028" s="171">
        <f t="shared" si="221"/>
        <v>0</v>
      </c>
      <c r="H2028" s="1"/>
    </row>
    <row r="2029" spans="1:8" ht="25.5" customHeight="1">
      <c r="A2029" s="157">
        <f>A2028+1</f>
        <v>1798</v>
      </c>
      <c r="B2029" s="139"/>
      <c r="C2029" s="14"/>
      <c r="D2029" s="23"/>
      <c r="E2029" s="165">
        <f t="shared" si="223"/>
        <v>0</v>
      </c>
      <c r="F2029" s="150">
        <v>0</v>
      </c>
      <c r="G2029" s="171">
        <f t="shared" si="221"/>
        <v>0</v>
      </c>
      <c r="H2029" s="1"/>
    </row>
    <row r="2030" spans="1:8" ht="25.5" customHeight="1">
      <c r="A2030" s="157">
        <f t="shared" ref="A2030:A2031" si="225">A2029+1</f>
        <v>1799</v>
      </c>
      <c r="B2030" s="139"/>
      <c r="C2030" s="14"/>
      <c r="D2030" s="23"/>
      <c r="E2030" s="165">
        <f t="shared" si="223"/>
        <v>0</v>
      </c>
      <c r="F2030" s="150">
        <v>0</v>
      </c>
      <c r="G2030" s="171">
        <f t="shared" si="221"/>
        <v>0</v>
      </c>
      <c r="H2030" s="1"/>
    </row>
    <row r="2031" spans="1:8" ht="25.5" customHeight="1" thickBot="1">
      <c r="A2031" s="157">
        <f t="shared" si="225"/>
        <v>1800</v>
      </c>
      <c r="B2031" s="139"/>
      <c r="C2031" s="14"/>
      <c r="D2031" s="23"/>
      <c r="E2031" s="165">
        <f t="shared" si="223"/>
        <v>0</v>
      </c>
      <c r="F2031" s="151">
        <v>0</v>
      </c>
      <c r="G2031" s="171">
        <f t="shared" si="221"/>
        <v>0</v>
      </c>
      <c r="H2031" s="1"/>
    </row>
    <row r="2032" spans="1:8" s="8" customFormat="1" ht="25.5" customHeight="1" thickBot="1">
      <c r="A2032" s="147"/>
      <c r="B2032" s="143"/>
      <c r="C2032" s="141"/>
      <c r="D2032" s="142"/>
      <c r="E2032" s="166" t="s">
        <v>75</v>
      </c>
      <c r="F2032" s="152">
        <f>SUM(F1992:F2031)</f>
        <v>0</v>
      </c>
      <c r="G2032" s="172">
        <f>SUM(G1992:G2031)</f>
        <v>0</v>
      </c>
    </row>
    <row r="2033" spans="1:18" ht="19.5" customHeight="1">
      <c r="B2033" s="145"/>
      <c r="C2033" s="146"/>
      <c r="D2033" s="146"/>
      <c r="E2033" s="167"/>
      <c r="F2033" s="153"/>
      <c r="G2033" s="167"/>
      <c r="H2033" s="1"/>
    </row>
    <row r="2034" spans="1:18" s="8" customFormat="1" ht="30" customHeight="1">
      <c r="A2034" s="156"/>
      <c r="B2034" s="253" t="s">
        <v>79</v>
      </c>
      <c r="C2034" s="254"/>
      <c r="D2034" s="158"/>
      <c r="E2034" s="163"/>
      <c r="F2034" s="3"/>
      <c r="G2034" s="162"/>
      <c r="H2034" s="106"/>
      <c r="J2034" s="31"/>
      <c r="K2034" s="31"/>
      <c r="L2034" s="31"/>
      <c r="M2034" s="31"/>
      <c r="N2034" s="31"/>
      <c r="O2034" s="31"/>
      <c r="P2034" s="31"/>
      <c r="Q2034" s="31"/>
    </row>
    <row r="2035" spans="1:18" s="8" customFormat="1" ht="30" customHeight="1">
      <c r="A2035" s="156"/>
      <c r="B2035" s="260"/>
      <c r="C2035" s="261"/>
      <c r="D2035" s="261"/>
      <c r="E2035" s="262"/>
      <c r="F2035" s="7"/>
      <c r="G2035" s="170"/>
      <c r="H2035" s="106"/>
      <c r="J2035" s="31"/>
      <c r="K2035" s="31"/>
      <c r="L2035" s="31"/>
      <c r="M2035" s="31"/>
      <c r="N2035" s="31"/>
      <c r="O2035" s="31"/>
      <c r="P2035" s="31"/>
      <c r="Q2035" s="31"/>
    </row>
    <row r="2036" spans="1:18" s="8" customFormat="1" ht="54" customHeight="1">
      <c r="A2036" s="48" t="s">
        <v>2</v>
      </c>
      <c r="B2036" s="138" t="s">
        <v>5</v>
      </c>
      <c r="C2036" s="48" t="s">
        <v>6</v>
      </c>
      <c r="D2036" s="48" t="s">
        <v>78</v>
      </c>
      <c r="E2036" s="164" t="s">
        <v>76</v>
      </c>
      <c r="F2036" s="149" t="s">
        <v>74</v>
      </c>
      <c r="G2036" s="164" t="s">
        <v>77</v>
      </c>
      <c r="H2036" s="159"/>
      <c r="J2036" s="32"/>
      <c r="K2036" s="32"/>
      <c r="L2036" s="32"/>
      <c r="M2036" s="32"/>
      <c r="N2036" s="32"/>
      <c r="O2036" s="32"/>
      <c r="P2036" s="32"/>
      <c r="Q2036" s="32"/>
    </row>
    <row r="2037" spans="1:18" ht="25.5" customHeight="1">
      <c r="A2037" s="157">
        <f>A2031+1</f>
        <v>1801</v>
      </c>
      <c r="B2037" s="139"/>
      <c r="C2037" s="14"/>
      <c r="D2037" s="23"/>
      <c r="E2037" s="165">
        <v>0</v>
      </c>
      <c r="F2037" s="150">
        <v>0</v>
      </c>
      <c r="G2037" s="171">
        <f t="shared" ref="G2037:G2076" si="226">E2037*(HOUR(F2037)+DAY(F2037)*24+MINUTE(F2037)/60)</f>
        <v>0</v>
      </c>
      <c r="H2037" s="1"/>
      <c r="J2037" s="140"/>
      <c r="K2037" s="33"/>
      <c r="L2037" s="33"/>
      <c r="M2037" s="33"/>
      <c r="N2037" s="33"/>
      <c r="O2037" s="33"/>
      <c r="P2037" s="33"/>
      <c r="Q2037" s="33"/>
      <c r="R2037" s="8"/>
    </row>
    <row r="2038" spans="1:18" ht="25.5" customHeight="1">
      <c r="A2038" s="157">
        <f>A2037+1</f>
        <v>1802</v>
      </c>
      <c r="B2038" s="139"/>
      <c r="C2038" s="14"/>
      <c r="D2038" s="23"/>
      <c r="E2038" s="165">
        <f>E2037</f>
        <v>0</v>
      </c>
      <c r="F2038" s="150">
        <v>0</v>
      </c>
      <c r="G2038" s="171">
        <f t="shared" si="226"/>
        <v>0</v>
      </c>
      <c r="H2038" s="1"/>
      <c r="J2038" s="34"/>
      <c r="K2038" s="34"/>
      <c r="L2038" s="34"/>
      <c r="M2038" s="34"/>
      <c r="N2038" s="34"/>
      <c r="O2038" s="34"/>
      <c r="P2038" s="34"/>
      <c r="Q2038" s="34"/>
      <c r="R2038" s="8"/>
    </row>
    <row r="2039" spans="1:18" ht="25.5" customHeight="1">
      <c r="A2039" s="157">
        <f t="shared" ref="A2039:A2049" si="227">A2038+1</f>
        <v>1803</v>
      </c>
      <c r="B2039" s="139"/>
      <c r="C2039" s="14"/>
      <c r="D2039" s="23"/>
      <c r="E2039" s="165">
        <f t="shared" ref="E2039:E2076" si="228">E2038</f>
        <v>0</v>
      </c>
      <c r="F2039" s="150">
        <v>0</v>
      </c>
      <c r="G2039" s="171">
        <f t="shared" si="226"/>
        <v>0</v>
      </c>
      <c r="H2039" s="1"/>
      <c r="J2039" s="35"/>
      <c r="K2039" s="35"/>
      <c r="L2039" s="31"/>
      <c r="M2039" s="31"/>
      <c r="N2039" s="31"/>
      <c r="O2039" s="31"/>
      <c r="P2039" s="31"/>
      <c r="Q2039" s="31"/>
      <c r="R2039" s="8"/>
    </row>
    <row r="2040" spans="1:18" ht="25.5" customHeight="1">
      <c r="A2040" s="157">
        <f t="shared" si="227"/>
        <v>1804</v>
      </c>
      <c r="B2040" s="139"/>
      <c r="C2040" s="14"/>
      <c r="D2040" s="23"/>
      <c r="E2040" s="165">
        <f t="shared" si="228"/>
        <v>0</v>
      </c>
      <c r="F2040" s="150">
        <v>0</v>
      </c>
      <c r="G2040" s="171">
        <f t="shared" si="226"/>
        <v>0</v>
      </c>
      <c r="H2040" s="1"/>
      <c r="J2040" s="35"/>
      <c r="K2040" s="35"/>
      <c r="L2040" s="31"/>
      <c r="M2040" s="31"/>
      <c r="N2040" s="31"/>
      <c r="O2040" s="31"/>
      <c r="P2040" s="31"/>
      <c r="Q2040" s="31"/>
      <c r="R2040" s="8"/>
    </row>
    <row r="2041" spans="1:18" ht="25.5" customHeight="1">
      <c r="A2041" s="157">
        <f t="shared" si="227"/>
        <v>1805</v>
      </c>
      <c r="B2041" s="139"/>
      <c r="C2041" s="14"/>
      <c r="D2041" s="23"/>
      <c r="E2041" s="165">
        <f t="shared" si="228"/>
        <v>0</v>
      </c>
      <c r="F2041" s="150">
        <v>0</v>
      </c>
      <c r="G2041" s="171">
        <f t="shared" si="226"/>
        <v>0</v>
      </c>
      <c r="H2041" s="1"/>
      <c r="J2041" s="35"/>
      <c r="K2041" s="31"/>
      <c r="L2041" s="31"/>
      <c r="M2041" s="31"/>
      <c r="N2041" s="31"/>
      <c r="O2041" s="31"/>
      <c r="P2041" s="31"/>
      <c r="Q2041" s="31"/>
      <c r="R2041" s="8"/>
    </row>
    <row r="2042" spans="1:18" ht="25.5" customHeight="1">
      <c r="A2042" s="157">
        <f t="shared" si="227"/>
        <v>1806</v>
      </c>
      <c r="B2042" s="139"/>
      <c r="C2042" s="14"/>
      <c r="D2042" s="23"/>
      <c r="E2042" s="165">
        <f t="shared" si="228"/>
        <v>0</v>
      </c>
      <c r="F2042" s="150">
        <v>0</v>
      </c>
      <c r="G2042" s="171">
        <f t="shared" si="226"/>
        <v>0</v>
      </c>
      <c r="H2042" s="1"/>
      <c r="J2042" s="35"/>
      <c r="K2042" s="35"/>
      <c r="L2042" s="31"/>
      <c r="M2042" s="31"/>
      <c r="N2042" s="31"/>
      <c r="O2042" s="31"/>
      <c r="P2042" s="31"/>
      <c r="Q2042" s="31"/>
      <c r="R2042" s="8"/>
    </row>
    <row r="2043" spans="1:18" ht="25.5" customHeight="1">
      <c r="A2043" s="157">
        <f t="shared" si="227"/>
        <v>1807</v>
      </c>
      <c r="B2043" s="139"/>
      <c r="C2043" s="14"/>
      <c r="D2043" s="23"/>
      <c r="E2043" s="165">
        <f t="shared" si="228"/>
        <v>0</v>
      </c>
      <c r="F2043" s="150">
        <v>0</v>
      </c>
      <c r="G2043" s="171">
        <f t="shared" si="226"/>
        <v>0</v>
      </c>
      <c r="H2043" s="1"/>
      <c r="J2043" s="31"/>
      <c r="K2043" s="31"/>
      <c r="L2043" s="31"/>
      <c r="M2043" s="31"/>
      <c r="N2043" s="31"/>
      <c r="O2043" s="31"/>
      <c r="P2043" s="31"/>
      <c r="Q2043" s="31"/>
      <c r="R2043" s="8"/>
    </row>
    <row r="2044" spans="1:18" ht="25.5" customHeight="1">
      <c r="A2044" s="157">
        <f t="shared" si="227"/>
        <v>1808</v>
      </c>
      <c r="B2044" s="139"/>
      <c r="C2044" s="14"/>
      <c r="D2044" s="23"/>
      <c r="E2044" s="165">
        <f t="shared" si="228"/>
        <v>0</v>
      </c>
      <c r="F2044" s="150">
        <v>0</v>
      </c>
      <c r="G2044" s="171">
        <f t="shared" si="226"/>
        <v>0</v>
      </c>
      <c r="H2044" s="1"/>
    </row>
    <row r="2045" spans="1:18" ht="25.5" customHeight="1">
      <c r="A2045" s="157">
        <f t="shared" si="227"/>
        <v>1809</v>
      </c>
      <c r="B2045" s="139"/>
      <c r="C2045" s="14"/>
      <c r="D2045" s="23"/>
      <c r="E2045" s="165">
        <f t="shared" si="228"/>
        <v>0</v>
      </c>
      <c r="F2045" s="150">
        <v>0</v>
      </c>
      <c r="G2045" s="171">
        <f t="shared" si="226"/>
        <v>0</v>
      </c>
      <c r="H2045" s="1"/>
    </row>
    <row r="2046" spans="1:18" ht="25.5" customHeight="1">
      <c r="A2046" s="157">
        <f t="shared" si="227"/>
        <v>1810</v>
      </c>
      <c r="B2046" s="139"/>
      <c r="C2046" s="14"/>
      <c r="D2046" s="23"/>
      <c r="E2046" s="165">
        <f t="shared" si="228"/>
        <v>0</v>
      </c>
      <c r="F2046" s="150">
        <v>0</v>
      </c>
      <c r="G2046" s="171">
        <f t="shared" si="226"/>
        <v>0</v>
      </c>
      <c r="H2046" s="1"/>
    </row>
    <row r="2047" spans="1:18" ht="25.5" customHeight="1">
      <c r="A2047" s="157">
        <f t="shared" si="227"/>
        <v>1811</v>
      </c>
      <c r="B2047" s="139"/>
      <c r="C2047" s="14"/>
      <c r="D2047" s="23"/>
      <c r="E2047" s="165">
        <f t="shared" si="228"/>
        <v>0</v>
      </c>
      <c r="F2047" s="150">
        <v>0</v>
      </c>
      <c r="G2047" s="171">
        <f t="shared" si="226"/>
        <v>0</v>
      </c>
      <c r="H2047" s="1"/>
    </row>
    <row r="2048" spans="1:18" ht="25.5" customHeight="1">
      <c r="A2048" s="157">
        <f t="shared" si="227"/>
        <v>1812</v>
      </c>
      <c r="B2048" s="139"/>
      <c r="C2048" s="14"/>
      <c r="D2048" s="23"/>
      <c r="E2048" s="165">
        <f t="shared" si="228"/>
        <v>0</v>
      </c>
      <c r="F2048" s="150">
        <v>0</v>
      </c>
      <c r="G2048" s="171">
        <f t="shared" si="226"/>
        <v>0</v>
      </c>
      <c r="H2048" s="1"/>
    </row>
    <row r="2049" spans="1:8" ht="25.5" customHeight="1">
      <c r="A2049" s="157">
        <f t="shared" si="227"/>
        <v>1813</v>
      </c>
      <c r="B2049" s="139"/>
      <c r="C2049" s="14"/>
      <c r="D2049" s="23"/>
      <c r="E2049" s="165">
        <f t="shared" si="228"/>
        <v>0</v>
      </c>
      <c r="F2049" s="150">
        <v>0</v>
      </c>
      <c r="G2049" s="171">
        <f t="shared" si="226"/>
        <v>0</v>
      </c>
      <c r="H2049" s="1"/>
    </row>
    <row r="2050" spans="1:8" ht="25.5" customHeight="1">
      <c r="A2050" s="157">
        <f>A2049+1</f>
        <v>1814</v>
      </c>
      <c r="B2050" s="139"/>
      <c r="C2050" s="14"/>
      <c r="D2050" s="23"/>
      <c r="E2050" s="165">
        <f t="shared" si="228"/>
        <v>0</v>
      </c>
      <c r="F2050" s="150">
        <v>0</v>
      </c>
      <c r="G2050" s="171">
        <f t="shared" si="226"/>
        <v>0</v>
      </c>
      <c r="H2050" s="1"/>
    </row>
    <row r="2051" spans="1:8" ht="25.5" customHeight="1">
      <c r="A2051" s="157">
        <f>A2050+1</f>
        <v>1815</v>
      </c>
      <c r="B2051" s="139"/>
      <c r="C2051" s="14"/>
      <c r="D2051" s="23"/>
      <c r="E2051" s="165">
        <f t="shared" si="228"/>
        <v>0</v>
      </c>
      <c r="F2051" s="150">
        <v>0</v>
      </c>
      <c r="G2051" s="171">
        <f t="shared" si="226"/>
        <v>0</v>
      </c>
      <c r="H2051" s="1"/>
    </row>
    <row r="2052" spans="1:8" ht="25.5" customHeight="1">
      <c r="A2052" s="157">
        <f t="shared" ref="A2052:A2072" si="229">A2051+1</f>
        <v>1816</v>
      </c>
      <c r="B2052" s="139"/>
      <c r="C2052" s="14"/>
      <c r="D2052" s="23"/>
      <c r="E2052" s="165">
        <f t="shared" si="228"/>
        <v>0</v>
      </c>
      <c r="F2052" s="150">
        <v>0</v>
      </c>
      <c r="G2052" s="171">
        <f t="shared" si="226"/>
        <v>0</v>
      </c>
      <c r="H2052" s="1"/>
    </row>
    <row r="2053" spans="1:8" ht="25.5" customHeight="1">
      <c r="A2053" s="157">
        <f t="shared" si="229"/>
        <v>1817</v>
      </c>
      <c r="B2053" s="139"/>
      <c r="C2053" s="14"/>
      <c r="D2053" s="23"/>
      <c r="E2053" s="165">
        <f t="shared" si="228"/>
        <v>0</v>
      </c>
      <c r="F2053" s="150">
        <v>0</v>
      </c>
      <c r="G2053" s="171">
        <f t="shared" si="226"/>
        <v>0</v>
      </c>
      <c r="H2053" s="1"/>
    </row>
    <row r="2054" spans="1:8" ht="25.5" customHeight="1">
      <c r="A2054" s="157">
        <f t="shared" si="229"/>
        <v>1818</v>
      </c>
      <c r="B2054" s="139"/>
      <c r="C2054" s="14"/>
      <c r="D2054" s="23"/>
      <c r="E2054" s="165">
        <f t="shared" si="228"/>
        <v>0</v>
      </c>
      <c r="F2054" s="150">
        <v>0</v>
      </c>
      <c r="G2054" s="171">
        <f t="shared" si="226"/>
        <v>0</v>
      </c>
      <c r="H2054" s="1"/>
    </row>
    <row r="2055" spans="1:8" ht="25.5" customHeight="1">
      <c r="A2055" s="157">
        <f t="shared" si="229"/>
        <v>1819</v>
      </c>
      <c r="B2055" s="139"/>
      <c r="C2055" s="14"/>
      <c r="D2055" s="23"/>
      <c r="E2055" s="165">
        <f t="shared" si="228"/>
        <v>0</v>
      </c>
      <c r="F2055" s="150">
        <v>0</v>
      </c>
      <c r="G2055" s="171">
        <f t="shared" si="226"/>
        <v>0</v>
      </c>
      <c r="H2055" s="1"/>
    </row>
    <row r="2056" spans="1:8" ht="25.5" customHeight="1">
      <c r="A2056" s="157">
        <f t="shared" si="229"/>
        <v>1820</v>
      </c>
      <c r="B2056" s="139"/>
      <c r="C2056" s="14"/>
      <c r="D2056" s="23"/>
      <c r="E2056" s="165">
        <f t="shared" si="228"/>
        <v>0</v>
      </c>
      <c r="F2056" s="150">
        <v>0</v>
      </c>
      <c r="G2056" s="171">
        <f t="shared" si="226"/>
        <v>0</v>
      </c>
      <c r="H2056" s="1"/>
    </row>
    <row r="2057" spans="1:8" ht="25.5" customHeight="1">
      <c r="A2057" s="157">
        <f t="shared" si="229"/>
        <v>1821</v>
      </c>
      <c r="B2057" s="139"/>
      <c r="C2057" s="14"/>
      <c r="D2057" s="23"/>
      <c r="E2057" s="165">
        <f t="shared" si="228"/>
        <v>0</v>
      </c>
      <c r="F2057" s="150">
        <v>0</v>
      </c>
      <c r="G2057" s="171">
        <f t="shared" si="226"/>
        <v>0</v>
      </c>
      <c r="H2057" s="1"/>
    </row>
    <row r="2058" spans="1:8" ht="25.5" customHeight="1">
      <c r="A2058" s="157">
        <f t="shared" si="229"/>
        <v>1822</v>
      </c>
      <c r="B2058" s="139"/>
      <c r="C2058" s="14"/>
      <c r="D2058" s="23"/>
      <c r="E2058" s="165">
        <f t="shared" si="228"/>
        <v>0</v>
      </c>
      <c r="F2058" s="150">
        <v>0</v>
      </c>
      <c r="G2058" s="171">
        <f t="shared" si="226"/>
        <v>0</v>
      </c>
      <c r="H2058" s="1"/>
    </row>
    <row r="2059" spans="1:8" ht="25.5" customHeight="1">
      <c r="A2059" s="157">
        <f t="shared" si="229"/>
        <v>1823</v>
      </c>
      <c r="B2059" s="139"/>
      <c r="C2059" s="14"/>
      <c r="D2059" s="23"/>
      <c r="E2059" s="165">
        <f t="shared" si="228"/>
        <v>0</v>
      </c>
      <c r="F2059" s="150">
        <v>0</v>
      </c>
      <c r="G2059" s="171">
        <f t="shared" si="226"/>
        <v>0</v>
      </c>
      <c r="H2059" s="1"/>
    </row>
    <row r="2060" spans="1:8" ht="25.5" customHeight="1">
      <c r="A2060" s="157">
        <f t="shared" si="229"/>
        <v>1824</v>
      </c>
      <c r="B2060" s="139"/>
      <c r="C2060" s="14"/>
      <c r="D2060" s="23"/>
      <c r="E2060" s="165">
        <f t="shared" si="228"/>
        <v>0</v>
      </c>
      <c r="F2060" s="150">
        <v>0</v>
      </c>
      <c r="G2060" s="171">
        <f t="shared" si="226"/>
        <v>0</v>
      </c>
      <c r="H2060" s="1"/>
    </row>
    <row r="2061" spans="1:8" ht="25.5" customHeight="1">
      <c r="A2061" s="157">
        <f t="shared" si="229"/>
        <v>1825</v>
      </c>
      <c r="B2061" s="139"/>
      <c r="C2061" s="14"/>
      <c r="D2061" s="23"/>
      <c r="E2061" s="165">
        <f t="shared" si="228"/>
        <v>0</v>
      </c>
      <c r="F2061" s="150">
        <v>0</v>
      </c>
      <c r="G2061" s="171">
        <f t="shared" si="226"/>
        <v>0</v>
      </c>
      <c r="H2061" s="1"/>
    </row>
    <row r="2062" spans="1:8" ht="25.5" customHeight="1">
      <c r="A2062" s="157">
        <f t="shared" si="229"/>
        <v>1826</v>
      </c>
      <c r="B2062" s="139"/>
      <c r="C2062" s="14"/>
      <c r="D2062" s="23"/>
      <c r="E2062" s="165">
        <f t="shared" si="228"/>
        <v>0</v>
      </c>
      <c r="F2062" s="150">
        <v>0</v>
      </c>
      <c r="G2062" s="171">
        <f t="shared" si="226"/>
        <v>0</v>
      </c>
      <c r="H2062" s="1"/>
    </row>
    <row r="2063" spans="1:8" ht="25.5" customHeight="1">
      <c r="A2063" s="157">
        <f t="shared" si="229"/>
        <v>1827</v>
      </c>
      <c r="B2063" s="139"/>
      <c r="C2063" s="14"/>
      <c r="D2063" s="23"/>
      <c r="E2063" s="165">
        <f t="shared" si="228"/>
        <v>0</v>
      </c>
      <c r="F2063" s="150">
        <v>0</v>
      </c>
      <c r="G2063" s="171">
        <f t="shared" si="226"/>
        <v>0</v>
      </c>
      <c r="H2063" s="1"/>
    </row>
    <row r="2064" spans="1:8" ht="25.5" customHeight="1">
      <c r="A2064" s="157">
        <f t="shared" si="229"/>
        <v>1828</v>
      </c>
      <c r="B2064" s="139"/>
      <c r="C2064" s="14"/>
      <c r="D2064" s="23"/>
      <c r="E2064" s="165">
        <f t="shared" si="228"/>
        <v>0</v>
      </c>
      <c r="F2064" s="150">
        <v>0</v>
      </c>
      <c r="G2064" s="171">
        <f t="shared" si="226"/>
        <v>0</v>
      </c>
      <c r="H2064" s="1"/>
    </row>
    <row r="2065" spans="1:17" ht="25.5" customHeight="1">
      <c r="A2065" s="157">
        <f t="shared" si="229"/>
        <v>1829</v>
      </c>
      <c r="B2065" s="139"/>
      <c r="C2065" s="14"/>
      <c r="D2065" s="23"/>
      <c r="E2065" s="165">
        <f t="shared" si="228"/>
        <v>0</v>
      </c>
      <c r="F2065" s="150">
        <v>0</v>
      </c>
      <c r="G2065" s="171">
        <f t="shared" si="226"/>
        <v>0</v>
      </c>
      <c r="H2065" s="1"/>
    </row>
    <row r="2066" spans="1:17" ht="25.5" customHeight="1">
      <c r="A2066" s="157">
        <f t="shared" si="229"/>
        <v>1830</v>
      </c>
      <c r="B2066" s="139"/>
      <c r="C2066" s="14"/>
      <c r="D2066" s="23"/>
      <c r="E2066" s="165">
        <f t="shared" si="228"/>
        <v>0</v>
      </c>
      <c r="F2066" s="150">
        <v>0</v>
      </c>
      <c r="G2066" s="171">
        <f t="shared" si="226"/>
        <v>0</v>
      </c>
      <c r="H2066" s="1"/>
    </row>
    <row r="2067" spans="1:17" ht="25.5" customHeight="1">
      <c r="A2067" s="157">
        <f t="shared" si="229"/>
        <v>1831</v>
      </c>
      <c r="B2067" s="139"/>
      <c r="C2067" s="14"/>
      <c r="D2067" s="23"/>
      <c r="E2067" s="165">
        <f t="shared" si="228"/>
        <v>0</v>
      </c>
      <c r="F2067" s="150">
        <v>0</v>
      </c>
      <c r="G2067" s="171">
        <f t="shared" si="226"/>
        <v>0</v>
      </c>
      <c r="H2067" s="1"/>
    </row>
    <row r="2068" spans="1:17" ht="25.5" customHeight="1">
      <c r="A2068" s="157">
        <f t="shared" si="229"/>
        <v>1832</v>
      </c>
      <c r="B2068" s="139"/>
      <c r="C2068" s="14"/>
      <c r="D2068" s="23"/>
      <c r="E2068" s="165">
        <f t="shared" si="228"/>
        <v>0</v>
      </c>
      <c r="F2068" s="150">
        <v>0</v>
      </c>
      <c r="G2068" s="171">
        <f t="shared" si="226"/>
        <v>0</v>
      </c>
      <c r="H2068" s="1"/>
    </row>
    <row r="2069" spans="1:17" ht="25.5" customHeight="1">
      <c r="A2069" s="157">
        <f t="shared" si="229"/>
        <v>1833</v>
      </c>
      <c r="B2069" s="139"/>
      <c r="C2069" s="14"/>
      <c r="D2069" s="23"/>
      <c r="E2069" s="165">
        <f t="shared" si="228"/>
        <v>0</v>
      </c>
      <c r="F2069" s="150">
        <v>0</v>
      </c>
      <c r="G2069" s="171">
        <f t="shared" si="226"/>
        <v>0</v>
      </c>
      <c r="H2069" s="1"/>
    </row>
    <row r="2070" spans="1:17" ht="25.5" customHeight="1">
      <c r="A2070" s="157">
        <f t="shared" si="229"/>
        <v>1834</v>
      </c>
      <c r="B2070" s="139"/>
      <c r="C2070" s="14"/>
      <c r="D2070" s="23"/>
      <c r="E2070" s="165">
        <f t="shared" si="228"/>
        <v>0</v>
      </c>
      <c r="F2070" s="150">
        <v>0</v>
      </c>
      <c r="G2070" s="171">
        <f t="shared" si="226"/>
        <v>0</v>
      </c>
      <c r="H2070" s="1"/>
    </row>
    <row r="2071" spans="1:17" ht="25.5" customHeight="1">
      <c r="A2071" s="157">
        <f t="shared" si="229"/>
        <v>1835</v>
      </c>
      <c r="B2071" s="139"/>
      <c r="C2071" s="14"/>
      <c r="D2071" s="23"/>
      <c r="E2071" s="165">
        <f t="shared" si="228"/>
        <v>0</v>
      </c>
      <c r="F2071" s="150">
        <v>0</v>
      </c>
      <c r="G2071" s="171">
        <f t="shared" si="226"/>
        <v>0</v>
      </c>
      <c r="H2071" s="1"/>
    </row>
    <row r="2072" spans="1:17" ht="25.5" customHeight="1">
      <c r="A2072" s="157">
        <f t="shared" si="229"/>
        <v>1836</v>
      </c>
      <c r="B2072" s="139"/>
      <c r="C2072" s="14"/>
      <c r="D2072" s="23"/>
      <c r="E2072" s="165">
        <f t="shared" si="228"/>
        <v>0</v>
      </c>
      <c r="F2072" s="150">
        <v>0</v>
      </c>
      <c r="G2072" s="171">
        <f t="shared" si="226"/>
        <v>0</v>
      </c>
      <c r="H2072" s="1"/>
    </row>
    <row r="2073" spans="1:17" ht="25.5" customHeight="1">
      <c r="A2073" s="157">
        <f>A2072+1</f>
        <v>1837</v>
      </c>
      <c r="B2073" s="139"/>
      <c r="C2073" s="14"/>
      <c r="D2073" s="23"/>
      <c r="E2073" s="165">
        <f t="shared" si="228"/>
        <v>0</v>
      </c>
      <c r="F2073" s="150">
        <v>0</v>
      </c>
      <c r="G2073" s="171">
        <f t="shared" si="226"/>
        <v>0</v>
      </c>
      <c r="H2073" s="1"/>
    </row>
    <row r="2074" spans="1:17" ht="25.5" customHeight="1">
      <c r="A2074" s="157">
        <f>A2073+1</f>
        <v>1838</v>
      </c>
      <c r="B2074" s="139"/>
      <c r="C2074" s="14"/>
      <c r="D2074" s="23"/>
      <c r="E2074" s="165">
        <f t="shared" si="228"/>
        <v>0</v>
      </c>
      <c r="F2074" s="150">
        <v>0</v>
      </c>
      <c r="G2074" s="171">
        <f t="shared" si="226"/>
        <v>0</v>
      </c>
      <c r="H2074" s="1"/>
    </row>
    <row r="2075" spans="1:17" ht="25.5" customHeight="1">
      <c r="A2075" s="157">
        <f t="shared" ref="A2075:A2076" si="230">A2074+1</f>
        <v>1839</v>
      </c>
      <c r="B2075" s="139"/>
      <c r="C2075" s="14"/>
      <c r="D2075" s="23"/>
      <c r="E2075" s="165">
        <f t="shared" si="228"/>
        <v>0</v>
      </c>
      <c r="F2075" s="150">
        <v>0</v>
      </c>
      <c r="G2075" s="171">
        <f t="shared" si="226"/>
        <v>0</v>
      </c>
      <c r="H2075" s="1"/>
    </row>
    <row r="2076" spans="1:17" ht="25.5" customHeight="1" thickBot="1">
      <c r="A2076" s="157">
        <f t="shared" si="230"/>
        <v>1840</v>
      </c>
      <c r="B2076" s="139"/>
      <c r="C2076" s="14"/>
      <c r="D2076" s="23"/>
      <c r="E2076" s="165">
        <f t="shared" si="228"/>
        <v>0</v>
      </c>
      <c r="F2076" s="151">
        <v>0</v>
      </c>
      <c r="G2076" s="171">
        <f t="shared" si="226"/>
        <v>0</v>
      </c>
      <c r="H2076" s="1"/>
    </row>
    <row r="2077" spans="1:17" s="8" customFormat="1" ht="25.5" customHeight="1" thickBot="1">
      <c r="A2077" s="147"/>
      <c r="B2077" s="143"/>
      <c r="C2077" s="141"/>
      <c r="D2077" s="142"/>
      <c r="E2077" s="166" t="s">
        <v>75</v>
      </c>
      <c r="F2077" s="152">
        <f>SUM(F2037:F2076)</f>
        <v>0</v>
      </c>
      <c r="G2077" s="172">
        <f>SUM(G2037:G2076)</f>
        <v>0</v>
      </c>
    </row>
    <row r="2079" spans="1:17" s="8" customFormat="1" ht="30" customHeight="1">
      <c r="A2079" s="156"/>
      <c r="B2079" s="253" t="s">
        <v>79</v>
      </c>
      <c r="C2079" s="254"/>
      <c r="D2079" s="158"/>
      <c r="E2079" s="163"/>
      <c r="F2079" s="3"/>
      <c r="G2079" s="162"/>
      <c r="H2079" s="106"/>
      <c r="J2079" s="31"/>
      <c r="K2079" s="31"/>
      <c r="L2079" s="31"/>
      <c r="M2079" s="31"/>
      <c r="N2079" s="31"/>
      <c r="O2079" s="31"/>
      <c r="P2079" s="31"/>
      <c r="Q2079" s="31"/>
    </row>
    <row r="2080" spans="1:17" s="8" customFormat="1" ht="30" customHeight="1">
      <c r="A2080" s="156"/>
      <c r="B2080" s="260"/>
      <c r="C2080" s="261"/>
      <c r="D2080" s="261"/>
      <c r="E2080" s="262"/>
      <c r="F2080" s="7"/>
      <c r="G2080" s="170"/>
      <c r="H2080" s="106"/>
      <c r="J2080" s="31"/>
      <c r="K2080" s="31"/>
      <c r="L2080" s="31"/>
      <c r="M2080" s="31"/>
      <c r="N2080" s="31"/>
      <c r="O2080" s="31"/>
      <c r="P2080" s="31"/>
      <c r="Q2080" s="31"/>
    </row>
    <row r="2081" spans="1:18" s="8" customFormat="1" ht="54" customHeight="1">
      <c r="A2081" s="48" t="s">
        <v>2</v>
      </c>
      <c r="B2081" s="138" t="s">
        <v>5</v>
      </c>
      <c r="C2081" s="48" t="s">
        <v>6</v>
      </c>
      <c r="D2081" s="48" t="s">
        <v>78</v>
      </c>
      <c r="E2081" s="164" t="s">
        <v>76</v>
      </c>
      <c r="F2081" s="149" t="s">
        <v>74</v>
      </c>
      <c r="G2081" s="164" t="s">
        <v>77</v>
      </c>
      <c r="H2081" s="159"/>
      <c r="J2081" s="32"/>
      <c r="K2081" s="32"/>
      <c r="L2081" s="32"/>
      <c r="M2081" s="32"/>
      <c r="N2081" s="32"/>
      <c r="O2081" s="32"/>
      <c r="P2081" s="32"/>
      <c r="Q2081" s="32"/>
    </row>
    <row r="2082" spans="1:18" ht="25.5" customHeight="1">
      <c r="A2082" s="157">
        <f>A2076+1</f>
        <v>1841</v>
      </c>
      <c r="B2082" s="139"/>
      <c r="C2082" s="14"/>
      <c r="D2082" s="23"/>
      <c r="E2082" s="165">
        <v>0</v>
      </c>
      <c r="F2082" s="150">
        <v>0</v>
      </c>
      <c r="G2082" s="171">
        <f t="shared" ref="G2082:G2121" si="231">E2082*(HOUR(F2082)+DAY(F2082)*24+MINUTE(F2082)/60)</f>
        <v>0</v>
      </c>
      <c r="H2082" s="1"/>
      <c r="J2082" s="140"/>
      <c r="K2082" s="33"/>
      <c r="L2082" s="33"/>
      <c r="M2082" s="33"/>
      <c r="N2082" s="33"/>
      <c r="O2082" s="33"/>
      <c r="P2082" s="33"/>
      <c r="Q2082" s="33"/>
      <c r="R2082" s="8"/>
    </row>
    <row r="2083" spans="1:18" ht="25.5" customHeight="1">
      <c r="A2083" s="157">
        <f>A2082+1</f>
        <v>1842</v>
      </c>
      <c r="B2083" s="139"/>
      <c r="C2083" s="14"/>
      <c r="D2083" s="23"/>
      <c r="E2083" s="165">
        <f>E2082</f>
        <v>0</v>
      </c>
      <c r="F2083" s="150">
        <v>0</v>
      </c>
      <c r="G2083" s="171">
        <f t="shared" si="231"/>
        <v>0</v>
      </c>
      <c r="H2083" s="1"/>
      <c r="J2083" s="34"/>
      <c r="K2083" s="34"/>
      <c r="L2083" s="34"/>
      <c r="M2083" s="34"/>
      <c r="N2083" s="34"/>
      <c r="O2083" s="34"/>
      <c r="P2083" s="34"/>
      <c r="Q2083" s="34"/>
      <c r="R2083" s="8"/>
    </row>
    <row r="2084" spans="1:18" ht="25.5" customHeight="1">
      <c r="A2084" s="157">
        <f t="shared" ref="A2084:A2094" si="232">A2083+1</f>
        <v>1843</v>
      </c>
      <c r="B2084" s="139"/>
      <c r="C2084" s="14"/>
      <c r="D2084" s="23"/>
      <c r="E2084" s="165">
        <f t="shared" ref="E2084:E2121" si="233">E2083</f>
        <v>0</v>
      </c>
      <c r="F2084" s="150">
        <v>0</v>
      </c>
      <c r="G2084" s="171">
        <f t="shared" si="231"/>
        <v>0</v>
      </c>
      <c r="H2084" s="1"/>
      <c r="J2084" s="35"/>
      <c r="K2084" s="35"/>
      <c r="L2084" s="31"/>
      <c r="M2084" s="31"/>
      <c r="N2084" s="31"/>
      <c r="O2084" s="31"/>
      <c r="P2084" s="31"/>
      <c r="Q2084" s="31"/>
      <c r="R2084" s="8"/>
    </row>
    <row r="2085" spans="1:18" ht="25.5" customHeight="1">
      <c r="A2085" s="157">
        <f t="shared" si="232"/>
        <v>1844</v>
      </c>
      <c r="B2085" s="139"/>
      <c r="C2085" s="14"/>
      <c r="D2085" s="23"/>
      <c r="E2085" s="165">
        <f t="shared" si="233"/>
        <v>0</v>
      </c>
      <c r="F2085" s="150">
        <v>0</v>
      </c>
      <c r="G2085" s="171">
        <f t="shared" si="231"/>
        <v>0</v>
      </c>
      <c r="H2085" s="1"/>
      <c r="J2085" s="35"/>
      <c r="K2085" s="35"/>
      <c r="L2085" s="31"/>
      <c r="M2085" s="31"/>
      <c r="N2085" s="31"/>
      <c r="O2085" s="31"/>
      <c r="P2085" s="31"/>
      <c r="Q2085" s="31"/>
      <c r="R2085" s="8"/>
    </row>
    <row r="2086" spans="1:18" ht="25.5" customHeight="1">
      <c r="A2086" s="157">
        <f t="shared" si="232"/>
        <v>1845</v>
      </c>
      <c r="B2086" s="139"/>
      <c r="C2086" s="14"/>
      <c r="D2086" s="23"/>
      <c r="E2086" s="165">
        <f t="shared" si="233"/>
        <v>0</v>
      </c>
      <c r="F2086" s="150">
        <v>0</v>
      </c>
      <c r="G2086" s="171">
        <f t="shared" si="231"/>
        <v>0</v>
      </c>
      <c r="H2086" s="1"/>
      <c r="J2086" s="35"/>
      <c r="K2086" s="31"/>
      <c r="L2086" s="31"/>
      <c r="M2086" s="31"/>
      <c r="N2086" s="31"/>
      <c r="O2086" s="31"/>
      <c r="P2086" s="31"/>
      <c r="Q2086" s="31"/>
      <c r="R2086" s="8"/>
    </row>
    <row r="2087" spans="1:18" ht="25.5" customHeight="1">
      <c r="A2087" s="157">
        <f t="shared" si="232"/>
        <v>1846</v>
      </c>
      <c r="B2087" s="139"/>
      <c r="C2087" s="14"/>
      <c r="D2087" s="23"/>
      <c r="E2087" s="165">
        <f t="shared" si="233"/>
        <v>0</v>
      </c>
      <c r="F2087" s="150">
        <v>0</v>
      </c>
      <c r="G2087" s="171">
        <f t="shared" si="231"/>
        <v>0</v>
      </c>
      <c r="H2087" s="1"/>
      <c r="J2087" s="35"/>
      <c r="K2087" s="35"/>
      <c r="L2087" s="31"/>
      <c r="M2087" s="31"/>
      <c r="N2087" s="31"/>
      <c r="O2087" s="31"/>
      <c r="P2087" s="31"/>
      <c r="Q2087" s="31"/>
      <c r="R2087" s="8"/>
    </row>
    <row r="2088" spans="1:18" ht="25.5" customHeight="1">
      <c r="A2088" s="157">
        <f t="shared" si="232"/>
        <v>1847</v>
      </c>
      <c r="B2088" s="139"/>
      <c r="C2088" s="14"/>
      <c r="D2088" s="23"/>
      <c r="E2088" s="165">
        <f t="shared" si="233"/>
        <v>0</v>
      </c>
      <c r="F2088" s="150">
        <v>0</v>
      </c>
      <c r="G2088" s="171">
        <f t="shared" si="231"/>
        <v>0</v>
      </c>
      <c r="H2088" s="1"/>
      <c r="J2088" s="31"/>
      <c r="K2088" s="31"/>
      <c r="L2088" s="31"/>
      <c r="M2088" s="31"/>
      <c r="N2088" s="31"/>
      <c r="O2088" s="31"/>
      <c r="P2088" s="31"/>
      <c r="Q2088" s="31"/>
      <c r="R2088" s="8"/>
    </row>
    <row r="2089" spans="1:18" ht="25.5" customHeight="1">
      <c r="A2089" s="157">
        <f t="shared" si="232"/>
        <v>1848</v>
      </c>
      <c r="B2089" s="139"/>
      <c r="C2089" s="14"/>
      <c r="D2089" s="23"/>
      <c r="E2089" s="165">
        <f t="shared" si="233"/>
        <v>0</v>
      </c>
      <c r="F2089" s="150">
        <v>0</v>
      </c>
      <c r="G2089" s="171">
        <f t="shared" si="231"/>
        <v>0</v>
      </c>
      <c r="H2089" s="1"/>
    </row>
    <row r="2090" spans="1:18" ht="25.5" customHeight="1">
      <c r="A2090" s="157">
        <f t="shared" si="232"/>
        <v>1849</v>
      </c>
      <c r="B2090" s="139"/>
      <c r="C2090" s="14"/>
      <c r="D2090" s="23"/>
      <c r="E2090" s="165">
        <f t="shared" si="233"/>
        <v>0</v>
      </c>
      <c r="F2090" s="150">
        <v>0</v>
      </c>
      <c r="G2090" s="171">
        <f t="shared" si="231"/>
        <v>0</v>
      </c>
      <c r="H2090" s="1"/>
    </row>
    <row r="2091" spans="1:18" ht="25.5" customHeight="1">
      <c r="A2091" s="157">
        <f t="shared" si="232"/>
        <v>1850</v>
      </c>
      <c r="B2091" s="139"/>
      <c r="C2091" s="14"/>
      <c r="D2091" s="23"/>
      <c r="E2091" s="165">
        <f t="shared" si="233"/>
        <v>0</v>
      </c>
      <c r="F2091" s="150">
        <v>0</v>
      </c>
      <c r="G2091" s="171">
        <f t="shared" si="231"/>
        <v>0</v>
      </c>
      <c r="H2091" s="1"/>
    </row>
    <row r="2092" spans="1:18" ht="25.5" customHeight="1">
      <c r="A2092" s="157">
        <f t="shared" si="232"/>
        <v>1851</v>
      </c>
      <c r="B2092" s="139"/>
      <c r="C2092" s="14"/>
      <c r="D2092" s="23"/>
      <c r="E2092" s="165">
        <f t="shared" si="233"/>
        <v>0</v>
      </c>
      <c r="F2092" s="150">
        <v>0</v>
      </c>
      <c r="G2092" s="171">
        <f t="shared" si="231"/>
        <v>0</v>
      </c>
      <c r="H2092" s="1"/>
    </row>
    <row r="2093" spans="1:18" ht="25.5" customHeight="1">
      <c r="A2093" s="157">
        <f t="shared" si="232"/>
        <v>1852</v>
      </c>
      <c r="B2093" s="139"/>
      <c r="C2093" s="14"/>
      <c r="D2093" s="23"/>
      <c r="E2093" s="165">
        <f t="shared" si="233"/>
        <v>0</v>
      </c>
      <c r="F2093" s="150">
        <v>0</v>
      </c>
      <c r="G2093" s="171">
        <f t="shared" si="231"/>
        <v>0</v>
      </c>
      <c r="H2093" s="1"/>
    </row>
    <row r="2094" spans="1:18" ht="25.5" customHeight="1">
      <c r="A2094" s="157">
        <f t="shared" si="232"/>
        <v>1853</v>
      </c>
      <c r="B2094" s="139"/>
      <c r="C2094" s="14"/>
      <c r="D2094" s="23"/>
      <c r="E2094" s="165">
        <f t="shared" si="233"/>
        <v>0</v>
      </c>
      <c r="F2094" s="150">
        <v>0</v>
      </c>
      <c r="G2094" s="171">
        <f t="shared" si="231"/>
        <v>0</v>
      </c>
      <c r="H2094" s="1"/>
    </row>
    <row r="2095" spans="1:18" ht="25.5" customHeight="1">
      <c r="A2095" s="157">
        <f>A2094+1</f>
        <v>1854</v>
      </c>
      <c r="B2095" s="139"/>
      <c r="C2095" s="14"/>
      <c r="D2095" s="23"/>
      <c r="E2095" s="165">
        <f t="shared" si="233"/>
        <v>0</v>
      </c>
      <c r="F2095" s="150">
        <v>0</v>
      </c>
      <c r="G2095" s="171">
        <f t="shared" si="231"/>
        <v>0</v>
      </c>
      <c r="H2095" s="1"/>
    </row>
    <row r="2096" spans="1:18" ht="25.5" customHeight="1">
      <c r="A2096" s="157">
        <f>A2095+1</f>
        <v>1855</v>
      </c>
      <c r="B2096" s="139"/>
      <c r="C2096" s="14"/>
      <c r="D2096" s="23"/>
      <c r="E2096" s="165">
        <f t="shared" si="233"/>
        <v>0</v>
      </c>
      <c r="F2096" s="150">
        <v>0</v>
      </c>
      <c r="G2096" s="171">
        <f t="shared" si="231"/>
        <v>0</v>
      </c>
      <c r="H2096" s="1"/>
    </row>
    <row r="2097" spans="1:8" ht="25.5" customHeight="1">
      <c r="A2097" s="157">
        <f t="shared" ref="A2097:A2117" si="234">A2096+1</f>
        <v>1856</v>
      </c>
      <c r="B2097" s="139"/>
      <c r="C2097" s="14"/>
      <c r="D2097" s="23"/>
      <c r="E2097" s="165">
        <f t="shared" si="233"/>
        <v>0</v>
      </c>
      <c r="F2097" s="150">
        <v>0</v>
      </c>
      <c r="G2097" s="171">
        <f t="shared" si="231"/>
        <v>0</v>
      </c>
      <c r="H2097" s="1"/>
    </row>
    <row r="2098" spans="1:8" ht="25.5" customHeight="1">
      <c r="A2098" s="157">
        <f t="shared" si="234"/>
        <v>1857</v>
      </c>
      <c r="B2098" s="139"/>
      <c r="C2098" s="14"/>
      <c r="D2098" s="23"/>
      <c r="E2098" s="165">
        <f t="shared" si="233"/>
        <v>0</v>
      </c>
      <c r="F2098" s="150">
        <v>0</v>
      </c>
      <c r="G2098" s="171">
        <f t="shared" si="231"/>
        <v>0</v>
      </c>
      <c r="H2098" s="1"/>
    </row>
    <row r="2099" spans="1:8" ht="25.5" customHeight="1">
      <c r="A2099" s="157">
        <f t="shared" si="234"/>
        <v>1858</v>
      </c>
      <c r="B2099" s="139"/>
      <c r="C2099" s="14"/>
      <c r="D2099" s="23"/>
      <c r="E2099" s="165">
        <f t="shared" si="233"/>
        <v>0</v>
      </c>
      <c r="F2099" s="150">
        <v>0</v>
      </c>
      <c r="G2099" s="171">
        <f t="shared" si="231"/>
        <v>0</v>
      </c>
      <c r="H2099" s="1"/>
    </row>
    <row r="2100" spans="1:8" ht="25.5" customHeight="1">
      <c r="A2100" s="157">
        <f t="shared" si="234"/>
        <v>1859</v>
      </c>
      <c r="B2100" s="139"/>
      <c r="C2100" s="14"/>
      <c r="D2100" s="23"/>
      <c r="E2100" s="165">
        <f t="shared" si="233"/>
        <v>0</v>
      </c>
      <c r="F2100" s="150">
        <v>0</v>
      </c>
      <c r="G2100" s="171">
        <f t="shared" si="231"/>
        <v>0</v>
      </c>
      <c r="H2100" s="1"/>
    </row>
    <row r="2101" spans="1:8" ht="25.5" customHeight="1">
      <c r="A2101" s="157">
        <f t="shared" si="234"/>
        <v>1860</v>
      </c>
      <c r="B2101" s="139"/>
      <c r="C2101" s="14"/>
      <c r="D2101" s="23"/>
      <c r="E2101" s="165">
        <f t="shared" si="233"/>
        <v>0</v>
      </c>
      <c r="F2101" s="150">
        <v>0</v>
      </c>
      <c r="G2101" s="171">
        <f t="shared" si="231"/>
        <v>0</v>
      </c>
      <c r="H2101" s="1"/>
    </row>
    <row r="2102" spans="1:8" ht="25.5" customHeight="1">
      <c r="A2102" s="157">
        <f t="shared" si="234"/>
        <v>1861</v>
      </c>
      <c r="B2102" s="139"/>
      <c r="C2102" s="14"/>
      <c r="D2102" s="23"/>
      <c r="E2102" s="165">
        <f t="shared" si="233"/>
        <v>0</v>
      </c>
      <c r="F2102" s="150">
        <v>0</v>
      </c>
      <c r="G2102" s="171">
        <f t="shared" si="231"/>
        <v>0</v>
      </c>
      <c r="H2102" s="1"/>
    </row>
    <row r="2103" spans="1:8" ht="25.5" customHeight="1">
      <c r="A2103" s="157">
        <f t="shared" si="234"/>
        <v>1862</v>
      </c>
      <c r="B2103" s="139"/>
      <c r="C2103" s="14"/>
      <c r="D2103" s="23"/>
      <c r="E2103" s="165">
        <f t="shared" si="233"/>
        <v>0</v>
      </c>
      <c r="F2103" s="150">
        <v>0</v>
      </c>
      <c r="G2103" s="171">
        <f t="shared" si="231"/>
        <v>0</v>
      </c>
      <c r="H2103" s="1"/>
    </row>
    <row r="2104" spans="1:8" ht="25.5" customHeight="1">
      <c r="A2104" s="157">
        <f t="shared" si="234"/>
        <v>1863</v>
      </c>
      <c r="B2104" s="139"/>
      <c r="C2104" s="14"/>
      <c r="D2104" s="23"/>
      <c r="E2104" s="165">
        <f t="shared" si="233"/>
        <v>0</v>
      </c>
      <c r="F2104" s="150">
        <v>0</v>
      </c>
      <c r="G2104" s="171">
        <f t="shared" si="231"/>
        <v>0</v>
      </c>
      <c r="H2104" s="1"/>
    </row>
    <row r="2105" spans="1:8" ht="25.5" customHeight="1">
      <c r="A2105" s="157">
        <f t="shared" si="234"/>
        <v>1864</v>
      </c>
      <c r="B2105" s="139"/>
      <c r="C2105" s="14"/>
      <c r="D2105" s="23"/>
      <c r="E2105" s="165">
        <f t="shared" si="233"/>
        <v>0</v>
      </c>
      <c r="F2105" s="150">
        <v>0</v>
      </c>
      <c r="G2105" s="171">
        <f t="shared" si="231"/>
        <v>0</v>
      </c>
      <c r="H2105" s="1"/>
    </row>
    <row r="2106" spans="1:8" ht="25.5" customHeight="1">
      <c r="A2106" s="157">
        <f t="shared" si="234"/>
        <v>1865</v>
      </c>
      <c r="B2106" s="139"/>
      <c r="C2106" s="14"/>
      <c r="D2106" s="23"/>
      <c r="E2106" s="165">
        <f t="shared" si="233"/>
        <v>0</v>
      </c>
      <c r="F2106" s="150">
        <v>0</v>
      </c>
      <c r="G2106" s="171">
        <f t="shared" si="231"/>
        <v>0</v>
      </c>
      <c r="H2106" s="1"/>
    </row>
    <row r="2107" spans="1:8" ht="25.5" customHeight="1">
      <c r="A2107" s="157">
        <f t="shared" si="234"/>
        <v>1866</v>
      </c>
      <c r="B2107" s="139"/>
      <c r="C2107" s="14"/>
      <c r="D2107" s="23"/>
      <c r="E2107" s="165">
        <f t="shared" si="233"/>
        <v>0</v>
      </c>
      <c r="F2107" s="150">
        <v>0</v>
      </c>
      <c r="G2107" s="171">
        <f t="shared" si="231"/>
        <v>0</v>
      </c>
      <c r="H2107" s="1"/>
    </row>
    <row r="2108" spans="1:8" ht="25.5" customHeight="1">
      <c r="A2108" s="157">
        <f t="shared" si="234"/>
        <v>1867</v>
      </c>
      <c r="B2108" s="139"/>
      <c r="C2108" s="14"/>
      <c r="D2108" s="23"/>
      <c r="E2108" s="165">
        <f t="shared" si="233"/>
        <v>0</v>
      </c>
      <c r="F2108" s="150">
        <v>0</v>
      </c>
      <c r="G2108" s="171">
        <f t="shared" si="231"/>
        <v>0</v>
      </c>
      <c r="H2108" s="1"/>
    </row>
    <row r="2109" spans="1:8" ht="25.5" customHeight="1">
      <c r="A2109" s="157">
        <f t="shared" si="234"/>
        <v>1868</v>
      </c>
      <c r="B2109" s="139"/>
      <c r="C2109" s="14"/>
      <c r="D2109" s="23"/>
      <c r="E2109" s="165">
        <f t="shared" si="233"/>
        <v>0</v>
      </c>
      <c r="F2109" s="150">
        <v>0</v>
      </c>
      <c r="G2109" s="171">
        <f t="shared" si="231"/>
        <v>0</v>
      </c>
      <c r="H2109" s="1"/>
    </row>
    <row r="2110" spans="1:8" ht="25.5" customHeight="1">
      <c r="A2110" s="157">
        <f t="shared" si="234"/>
        <v>1869</v>
      </c>
      <c r="B2110" s="139"/>
      <c r="C2110" s="14"/>
      <c r="D2110" s="23"/>
      <c r="E2110" s="165">
        <f t="shared" si="233"/>
        <v>0</v>
      </c>
      <c r="F2110" s="150">
        <v>0</v>
      </c>
      <c r="G2110" s="171">
        <f t="shared" si="231"/>
        <v>0</v>
      </c>
      <c r="H2110" s="1"/>
    </row>
    <row r="2111" spans="1:8" ht="25.5" customHeight="1">
      <c r="A2111" s="157">
        <f t="shared" si="234"/>
        <v>1870</v>
      </c>
      <c r="B2111" s="139"/>
      <c r="C2111" s="14"/>
      <c r="D2111" s="23"/>
      <c r="E2111" s="165">
        <f t="shared" si="233"/>
        <v>0</v>
      </c>
      <c r="F2111" s="150">
        <v>0</v>
      </c>
      <c r="G2111" s="171">
        <f t="shared" si="231"/>
        <v>0</v>
      </c>
      <c r="H2111" s="1"/>
    </row>
    <row r="2112" spans="1:8" ht="25.5" customHeight="1">
      <c r="A2112" s="157">
        <f t="shared" si="234"/>
        <v>1871</v>
      </c>
      <c r="B2112" s="139"/>
      <c r="C2112" s="14"/>
      <c r="D2112" s="23"/>
      <c r="E2112" s="165">
        <f t="shared" si="233"/>
        <v>0</v>
      </c>
      <c r="F2112" s="150">
        <v>0</v>
      </c>
      <c r="G2112" s="171">
        <f t="shared" si="231"/>
        <v>0</v>
      </c>
      <c r="H2112" s="1"/>
    </row>
    <row r="2113" spans="1:18" ht="25.5" customHeight="1">
      <c r="A2113" s="157">
        <f t="shared" si="234"/>
        <v>1872</v>
      </c>
      <c r="B2113" s="139"/>
      <c r="C2113" s="14"/>
      <c r="D2113" s="23"/>
      <c r="E2113" s="165">
        <f t="shared" si="233"/>
        <v>0</v>
      </c>
      <c r="F2113" s="150">
        <v>0</v>
      </c>
      <c r="G2113" s="171">
        <f t="shared" si="231"/>
        <v>0</v>
      </c>
      <c r="H2113" s="1"/>
    </row>
    <row r="2114" spans="1:18" ht="25.5" customHeight="1">
      <c r="A2114" s="157">
        <f t="shared" si="234"/>
        <v>1873</v>
      </c>
      <c r="B2114" s="139"/>
      <c r="C2114" s="14"/>
      <c r="D2114" s="23"/>
      <c r="E2114" s="165">
        <f t="shared" si="233"/>
        <v>0</v>
      </c>
      <c r="F2114" s="150">
        <v>0</v>
      </c>
      <c r="G2114" s="171">
        <f t="shared" si="231"/>
        <v>0</v>
      </c>
      <c r="H2114" s="1"/>
    </row>
    <row r="2115" spans="1:18" ht="25.5" customHeight="1">
      <c r="A2115" s="157">
        <f t="shared" si="234"/>
        <v>1874</v>
      </c>
      <c r="B2115" s="139"/>
      <c r="C2115" s="14"/>
      <c r="D2115" s="23"/>
      <c r="E2115" s="165">
        <f t="shared" si="233"/>
        <v>0</v>
      </c>
      <c r="F2115" s="150">
        <v>0</v>
      </c>
      <c r="G2115" s="171">
        <f t="shared" si="231"/>
        <v>0</v>
      </c>
      <c r="H2115" s="1"/>
    </row>
    <row r="2116" spans="1:18" ht="25.5" customHeight="1">
      <c r="A2116" s="157">
        <f t="shared" si="234"/>
        <v>1875</v>
      </c>
      <c r="B2116" s="139"/>
      <c r="C2116" s="14"/>
      <c r="D2116" s="23"/>
      <c r="E2116" s="165">
        <f t="shared" si="233"/>
        <v>0</v>
      </c>
      <c r="F2116" s="150">
        <v>0</v>
      </c>
      <c r="G2116" s="171">
        <f t="shared" si="231"/>
        <v>0</v>
      </c>
      <c r="H2116" s="1"/>
    </row>
    <row r="2117" spans="1:18" ht="25.5" customHeight="1">
      <c r="A2117" s="157">
        <f t="shared" si="234"/>
        <v>1876</v>
      </c>
      <c r="B2117" s="139"/>
      <c r="C2117" s="14"/>
      <c r="D2117" s="23"/>
      <c r="E2117" s="165">
        <f t="shared" si="233"/>
        <v>0</v>
      </c>
      <c r="F2117" s="150">
        <v>0</v>
      </c>
      <c r="G2117" s="171">
        <f t="shared" si="231"/>
        <v>0</v>
      </c>
      <c r="H2117" s="1"/>
    </row>
    <row r="2118" spans="1:18" ht="25.5" customHeight="1">
      <c r="A2118" s="157">
        <f>A2117+1</f>
        <v>1877</v>
      </c>
      <c r="B2118" s="139"/>
      <c r="C2118" s="14"/>
      <c r="D2118" s="23"/>
      <c r="E2118" s="165">
        <f t="shared" si="233"/>
        <v>0</v>
      </c>
      <c r="F2118" s="150">
        <v>0</v>
      </c>
      <c r="G2118" s="171">
        <f t="shared" si="231"/>
        <v>0</v>
      </c>
      <c r="H2118" s="1"/>
    </row>
    <row r="2119" spans="1:18" ht="25.5" customHeight="1">
      <c r="A2119" s="157">
        <f>A2118+1</f>
        <v>1878</v>
      </c>
      <c r="B2119" s="139"/>
      <c r="C2119" s="14"/>
      <c r="D2119" s="23"/>
      <c r="E2119" s="165">
        <f t="shared" si="233"/>
        <v>0</v>
      </c>
      <c r="F2119" s="150">
        <v>0</v>
      </c>
      <c r="G2119" s="171">
        <f t="shared" si="231"/>
        <v>0</v>
      </c>
      <c r="H2119" s="1"/>
    </row>
    <row r="2120" spans="1:18" ht="25.5" customHeight="1">
      <c r="A2120" s="157">
        <f t="shared" ref="A2120:A2121" si="235">A2119+1</f>
        <v>1879</v>
      </c>
      <c r="B2120" s="139"/>
      <c r="C2120" s="14"/>
      <c r="D2120" s="23"/>
      <c r="E2120" s="165">
        <f t="shared" si="233"/>
        <v>0</v>
      </c>
      <c r="F2120" s="150">
        <v>0</v>
      </c>
      <c r="G2120" s="171">
        <f t="shared" si="231"/>
        <v>0</v>
      </c>
      <c r="H2120" s="1"/>
    </row>
    <row r="2121" spans="1:18" ht="25.5" customHeight="1" thickBot="1">
      <c r="A2121" s="157">
        <f t="shared" si="235"/>
        <v>1880</v>
      </c>
      <c r="B2121" s="139"/>
      <c r="C2121" s="14"/>
      <c r="D2121" s="23"/>
      <c r="E2121" s="165">
        <f t="shared" si="233"/>
        <v>0</v>
      </c>
      <c r="F2121" s="151">
        <v>0</v>
      </c>
      <c r="G2121" s="171">
        <f t="shared" si="231"/>
        <v>0</v>
      </c>
      <c r="H2121" s="1"/>
    </row>
    <row r="2122" spans="1:18" s="8" customFormat="1" ht="25.5" customHeight="1" thickBot="1">
      <c r="A2122" s="147"/>
      <c r="B2122" s="143"/>
      <c r="C2122" s="141"/>
      <c r="D2122" s="142"/>
      <c r="E2122" s="166" t="s">
        <v>75</v>
      </c>
      <c r="F2122" s="152">
        <f>SUM(F2082:F2121)</f>
        <v>0</v>
      </c>
      <c r="G2122" s="172">
        <f>SUM(G2082:G2121)</f>
        <v>0</v>
      </c>
    </row>
    <row r="2123" spans="1:18" ht="19.5" customHeight="1">
      <c r="B2123" s="145"/>
      <c r="C2123" s="146"/>
      <c r="D2123" s="146"/>
      <c r="E2123" s="167"/>
      <c r="F2123" s="153"/>
      <c r="G2123" s="167"/>
      <c r="H2123" s="1"/>
    </row>
    <row r="2124" spans="1:18" s="8" customFormat="1" ht="30" customHeight="1">
      <c r="A2124" s="156"/>
      <c r="B2124" s="253" t="s">
        <v>79</v>
      </c>
      <c r="C2124" s="254"/>
      <c r="D2124" s="158"/>
      <c r="E2124" s="163"/>
      <c r="F2124" s="3"/>
      <c r="G2124" s="162"/>
      <c r="H2124" s="106"/>
      <c r="J2124" s="31"/>
      <c r="K2124" s="31"/>
      <c r="L2124" s="31"/>
      <c r="M2124" s="31"/>
      <c r="N2124" s="31"/>
      <c r="O2124" s="31"/>
      <c r="P2124" s="31"/>
      <c r="Q2124" s="31"/>
    </row>
    <row r="2125" spans="1:18" s="8" customFormat="1" ht="30" customHeight="1">
      <c r="A2125" s="156"/>
      <c r="B2125" s="260"/>
      <c r="C2125" s="261"/>
      <c r="D2125" s="261"/>
      <c r="E2125" s="262"/>
      <c r="F2125" s="7"/>
      <c r="G2125" s="170"/>
      <c r="H2125" s="106"/>
      <c r="J2125" s="31"/>
      <c r="K2125" s="31"/>
      <c r="L2125" s="31"/>
      <c r="M2125" s="31"/>
      <c r="N2125" s="31"/>
      <c r="O2125" s="31"/>
      <c r="P2125" s="31"/>
      <c r="Q2125" s="31"/>
    </row>
    <row r="2126" spans="1:18" s="8" customFormat="1" ht="54" customHeight="1">
      <c r="A2126" s="48" t="s">
        <v>2</v>
      </c>
      <c r="B2126" s="138" t="s">
        <v>5</v>
      </c>
      <c r="C2126" s="48" t="s">
        <v>6</v>
      </c>
      <c r="D2126" s="48" t="s">
        <v>78</v>
      </c>
      <c r="E2126" s="164" t="s">
        <v>76</v>
      </c>
      <c r="F2126" s="149" t="s">
        <v>74</v>
      </c>
      <c r="G2126" s="164" t="s">
        <v>77</v>
      </c>
      <c r="H2126" s="159"/>
      <c r="J2126" s="32"/>
      <c r="K2126" s="32"/>
      <c r="L2126" s="32"/>
      <c r="M2126" s="32"/>
      <c r="N2126" s="32"/>
      <c r="O2126" s="32"/>
      <c r="P2126" s="32"/>
      <c r="Q2126" s="32"/>
    </row>
    <row r="2127" spans="1:18" ht="25.5" customHeight="1">
      <c r="A2127" s="157">
        <f>A2121+1</f>
        <v>1881</v>
      </c>
      <c r="B2127" s="139"/>
      <c r="C2127" s="14"/>
      <c r="D2127" s="23"/>
      <c r="E2127" s="165">
        <v>0</v>
      </c>
      <c r="F2127" s="150">
        <v>0</v>
      </c>
      <c r="G2127" s="171">
        <f t="shared" ref="G2127:G2166" si="236">E2127*(HOUR(F2127)+DAY(F2127)*24+MINUTE(F2127)/60)</f>
        <v>0</v>
      </c>
      <c r="H2127" s="1"/>
      <c r="J2127" s="140"/>
      <c r="K2127" s="33"/>
      <c r="L2127" s="33"/>
      <c r="M2127" s="33"/>
      <c r="N2127" s="33"/>
      <c r="O2127" s="33"/>
      <c r="P2127" s="33"/>
      <c r="Q2127" s="33"/>
      <c r="R2127" s="8"/>
    </row>
    <row r="2128" spans="1:18" ht="25.5" customHeight="1">
      <c r="A2128" s="157">
        <f>A2127+1</f>
        <v>1882</v>
      </c>
      <c r="B2128" s="139"/>
      <c r="C2128" s="14"/>
      <c r="D2128" s="23"/>
      <c r="E2128" s="165">
        <f>E2127</f>
        <v>0</v>
      </c>
      <c r="F2128" s="150">
        <v>0</v>
      </c>
      <c r="G2128" s="171">
        <f t="shared" si="236"/>
        <v>0</v>
      </c>
      <c r="H2128" s="1"/>
      <c r="J2128" s="34"/>
      <c r="K2128" s="34"/>
      <c r="L2128" s="34"/>
      <c r="M2128" s="34"/>
      <c r="N2128" s="34"/>
      <c r="O2128" s="34"/>
      <c r="P2128" s="34"/>
      <c r="Q2128" s="34"/>
      <c r="R2128" s="8"/>
    </row>
    <row r="2129" spans="1:18" ht="25.5" customHeight="1">
      <c r="A2129" s="157">
        <f t="shared" ref="A2129:A2139" si="237">A2128+1</f>
        <v>1883</v>
      </c>
      <c r="B2129" s="139"/>
      <c r="C2129" s="14"/>
      <c r="D2129" s="23"/>
      <c r="E2129" s="165">
        <f t="shared" ref="E2129:E2166" si="238">E2128</f>
        <v>0</v>
      </c>
      <c r="F2129" s="150">
        <v>0</v>
      </c>
      <c r="G2129" s="171">
        <f t="shared" si="236"/>
        <v>0</v>
      </c>
      <c r="H2129" s="1"/>
      <c r="J2129" s="35"/>
      <c r="K2129" s="35"/>
      <c r="L2129" s="31"/>
      <c r="M2129" s="31"/>
      <c r="N2129" s="31"/>
      <c r="O2129" s="31"/>
      <c r="P2129" s="31"/>
      <c r="Q2129" s="31"/>
      <c r="R2129" s="8"/>
    </row>
    <row r="2130" spans="1:18" ht="25.5" customHeight="1">
      <c r="A2130" s="157">
        <f t="shared" si="237"/>
        <v>1884</v>
      </c>
      <c r="B2130" s="139"/>
      <c r="C2130" s="14"/>
      <c r="D2130" s="23"/>
      <c r="E2130" s="165">
        <f t="shared" si="238"/>
        <v>0</v>
      </c>
      <c r="F2130" s="150">
        <v>0</v>
      </c>
      <c r="G2130" s="171">
        <f t="shared" si="236"/>
        <v>0</v>
      </c>
      <c r="H2130" s="1"/>
      <c r="J2130" s="35"/>
      <c r="K2130" s="35"/>
      <c r="L2130" s="31"/>
      <c r="M2130" s="31"/>
      <c r="N2130" s="31"/>
      <c r="O2130" s="31"/>
      <c r="P2130" s="31"/>
      <c r="Q2130" s="31"/>
      <c r="R2130" s="8"/>
    </row>
    <row r="2131" spans="1:18" ht="25.5" customHeight="1">
      <c r="A2131" s="157">
        <f t="shared" si="237"/>
        <v>1885</v>
      </c>
      <c r="B2131" s="139"/>
      <c r="C2131" s="14"/>
      <c r="D2131" s="23"/>
      <c r="E2131" s="165">
        <f t="shared" si="238"/>
        <v>0</v>
      </c>
      <c r="F2131" s="150">
        <v>0</v>
      </c>
      <c r="G2131" s="171">
        <f t="shared" si="236"/>
        <v>0</v>
      </c>
      <c r="H2131" s="1"/>
      <c r="J2131" s="35"/>
      <c r="K2131" s="31"/>
      <c r="L2131" s="31"/>
      <c r="M2131" s="31"/>
      <c r="N2131" s="31"/>
      <c r="O2131" s="31"/>
      <c r="P2131" s="31"/>
      <c r="Q2131" s="31"/>
      <c r="R2131" s="8"/>
    </row>
    <row r="2132" spans="1:18" ht="25.5" customHeight="1">
      <c r="A2132" s="157">
        <f t="shared" si="237"/>
        <v>1886</v>
      </c>
      <c r="B2132" s="139"/>
      <c r="C2132" s="14"/>
      <c r="D2132" s="23"/>
      <c r="E2132" s="165">
        <f t="shared" si="238"/>
        <v>0</v>
      </c>
      <c r="F2132" s="150">
        <v>0</v>
      </c>
      <c r="G2132" s="171">
        <f t="shared" si="236"/>
        <v>0</v>
      </c>
      <c r="H2132" s="1"/>
      <c r="J2132" s="35"/>
      <c r="K2132" s="35"/>
      <c r="L2132" s="31"/>
      <c r="M2132" s="31"/>
      <c r="N2132" s="31"/>
      <c r="O2132" s="31"/>
      <c r="P2132" s="31"/>
      <c r="Q2132" s="31"/>
      <c r="R2132" s="8"/>
    </row>
    <row r="2133" spans="1:18" ht="25.5" customHeight="1">
      <c r="A2133" s="157">
        <f t="shared" si="237"/>
        <v>1887</v>
      </c>
      <c r="B2133" s="139"/>
      <c r="C2133" s="14"/>
      <c r="D2133" s="23"/>
      <c r="E2133" s="165">
        <f t="shared" si="238"/>
        <v>0</v>
      </c>
      <c r="F2133" s="150">
        <v>0</v>
      </c>
      <c r="G2133" s="171">
        <f t="shared" si="236"/>
        <v>0</v>
      </c>
      <c r="H2133" s="1"/>
      <c r="J2133" s="31"/>
      <c r="K2133" s="31"/>
      <c r="L2133" s="31"/>
      <c r="M2133" s="31"/>
      <c r="N2133" s="31"/>
      <c r="O2133" s="31"/>
      <c r="P2133" s="31"/>
      <c r="Q2133" s="31"/>
      <c r="R2133" s="8"/>
    </row>
    <row r="2134" spans="1:18" ht="25.5" customHeight="1">
      <c r="A2134" s="157">
        <f t="shared" si="237"/>
        <v>1888</v>
      </c>
      <c r="B2134" s="139"/>
      <c r="C2134" s="14"/>
      <c r="D2134" s="23"/>
      <c r="E2134" s="165">
        <f t="shared" si="238"/>
        <v>0</v>
      </c>
      <c r="F2134" s="150">
        <v>0</v>
      </c>
      <c r="G2134" s="171">
        <f t="shared" si="236"/>
        <v>0</v>
      </c>
      <c r="H2134" s="1"/>
    </row>
    <row r="2135" spans="1:18" ht="25.5" customHeight="1">
      <c r="A2135" s="157">
        <f t="shared" si="237"/>
        <v>1889</v>
      </c>
      <c r="B2135" s="139"/>
      <c r="C2135" s="14"/>
      <c r="D2135" s="23"/>
      <c r="E2135" s="165">
        <f t="shared" si="238"/>
        <v>0</v>
      </c>
      <c r="F2135" s="150">
        <v>0</v>
      </c>
      <c r="G2135" s="171">
        <f t="shared" si="236"/>
        <v>0</v>
      </c>
      <c r="H2135" s="1"/>
    </row>
    <row r="2136" spans="1:18" ht="25.5" customHeight="1">
      <c r="A2136" s="157">
        <f t="shared" si="237"/>
        <v>1890</v>
      </c>
      <c r="B2136" s="139"/>
      <c r="C2136" s="14"/>
      <c r="D2136" s="23"/>
      <c r="E2136" s="165">
        <f t="shared" si="238"/>
        <v>0</v>
      </c>
      <c r="F2136" s="150">
        <v>0</v>
      </c>
      <c r="G2136" s="171">
        <f t="shared" si="236"/>
        <v>0</v>
      </c>
      <c r="H2136" s="1"/>
    </row>
    <row r="2137" spans="1:18" ht="25.5" customHeight="1">
      <c r="A2137" s="157">
        <f t="shared" si="237"/>
        <v>1891</v>
      </c>
      <c r="B2137" s="139"/>
      <c r="C2137" s="14"/>
      <c r="D2137" s="23"/>
      <c r="E2137" s="165">
        <f t="shared" si="238"/>
        <v>0</v>
      </c>
      <c r="F2137" s="150">
        <v>0</v>
      </c>
      <c r="G2137" s="171">
        <f t="shared" si="236"/>
        <v>0</v>
      </c>
      <c r="H2137" s="1"/>
    </row>
    <row r="2138" spans="1:18" ht="25.5" customHeight="1">
      <c r="A2138" s="157">
        <f t="shared" si="237"/>
        <v>1892</v>
      </c>
      <c r="B2138" s="139"/>
      <c r="C2138" s="14"/>
      <c r="D2138" s="23"/>
      <c r="E2138" s="165">
        <f t="shared" si="238"/>
        <v>0</v>
      </c>
      <c r="F2138" s="150">
        <v>0</v>
      </c>
      <c r="G2138" s="171">
        <f t="shared" si="236"/>
        <v>0</v>
      </c>
      <c r="H2138" s="1"/>
    </row>
    <row r="2139" spans="1:18" ht="25.5" customHeight="1">
      <c r="A2139" s="157">
        <f t="shared" si="237"/>
        <v>1893</v>
      </c>
      <c r="B2139" s="139"/>
      <c r="C2139" s="14"/>
      <c r="D2139" s="23"/>
      <c r="E2139" s="165">
        <f t="shared" si="238"/>
        <v>0</v>
      </c>
      <c r="F2139" s="150">
        <v>0</v>
      </c>
      <c r="G2139" s="171">
        <f t="shared" si="236"/>
        <v>0</v>
      </c>
      <c r="H2139" s="1"/>
    </row>
    <row r="2140" spans="1:18" ht="25.5" customHeight="1">
      <c r="A2140" s="157">
        <f>A2139+1</f>
        <v>1894</v>
      </c>
      <c r="B2140" s="139"/>
      <c r="C2140" s="14"/>
      <c r="D2140" s="23"/>
      <c r="E2140" s="165">
        <f t="shared" si="238"/>
        <v>0</v>
      </c>
      <c r="F2140" s="150">
        <v>0</v>
      </c>
      <c r="G2140" s="171">
        <f t="shared" si="236"/>
        <v>0</v>
      </c>
      <c r="H2140" s="1"/>
    </row>
    <row r="2141" spans="1:18" ht="25.5" customHeight="1">
      <c r="A2141" s="157">
        <f>A2140+1</f>
        <v>1895</v>
      </c>
      <c r="B2141" s="139"/>
      <c r="C2141" s="14"/>
      <c r="D2141" s="23"/>
      <c r="E2141" s="165">
        <f t="shared" si="238"/>
        <v>0</v>
      </c>
      <c r="F2141" s="150">
        <v>0</v>
      </c>
      <c r="G2141" s="171">
        <f t="shared" si="236"/>
        <v>0</v>
      </c>
      <c r="H2141" s="1"/>
    </row>
    <row r="2142" spans="1:18" ht="25.5" customHeight="1">
      <c r="A2142" s="157">
        <f t="shared" ref="A2142:A2162" si="239">A2141+1</f>
        <v>1896</v>
      </c>
      <c r="B2142" s="139"/>
      <c r="C2142" s="14"/>
      <c r="D2142" s="23"/>
      <c r="E2142" s="165">
        <f t="shared" si="238"/>
        <v>0</v>
      </c>
      <c r="F2142" s="150">
        <v>0</v>
      </c>
      <c r="G2142" s="171">
        <f t="shared" si="236"/>
        <v>0</v>
      </c>
      <c r="H2142" s="1"/>
    </row>
    <row r="2143" spans="1:18" ht="25.5" customHeight="1">
      <c r="A2143" s="157">
        <f t="shared" si="239"/>
        <v>1897</v>
      </c>
      <c r="B2143" s="139"/>
      <c r="C2143" s="14"/>
      <c r="D2143" s="23"/>
      <c r="E2143" s="165">
        <f t="shared" si="238"/>
        <v>0</v>
      </c>
      <c r="F2143" s="150">
        <v>0</v>
      </c>
      <c r="G2143" s="171">
        <f t="shared" si="236"/>
        <v>0</v>
      </c>
      <c r="H2143" s="1"/>
    </row>
    <row r="2144" spans="1:18" ht="25.5" customHeight="1">
      <c r="A2144" s="157">
        <f t="shared" si="239"/>
        <v>1898</v>
      </c>
      <c r="B2144" s="139"/>
      <c r="C2144" s="14"/>
      <c r="D2144" s="23"/>
      <c r="E2144" s="165">
        <f t="shared" si="238"/>
        <v>0</v>
      </c>
      <c r="F2144" s="150">
        <v>0</v>
      </c>
      <c r="G2144" s="171">
        <f t="shared" si="236"/>
        <v>0</v>
      </c>
      <c r="H2144" s="1"/>
    </row>
    <row r="2145" spans="1:8" ht="25.5" customHeight="1">
      <c r="A2145" s="157">
        <f t="shared" si="239"/>
        <v>1899</v>
      </c>
      <c r="B2145" s="139"/>
      <c r="C2145" s="14"/>
      <c r="D2145" s="23"/>
      <c r="E2145" s="165">
        <f t="shared" si="238"/>
        <v>0</v>
      </c>
      <c r="F2145" s="150">
        <v>0</v>
      </c>
      <c r="G2145" s="171">
        <f t="shared" si="236"/>
        <v>0</v>
      </c>
      <c r="H2145" s="1"/>
    </row>
    <row r="2146" spans="1:8" ht="25.5" customHeight="1">
      <c r="A2146" s="157">
        <f t="shared" si="239"/>
        <v>1900</v>
      </c>
      <c r="B2146" s="139"/>
      <c r="C2146" s="14"/>
      <c r="D2146" s="23"/>
      <c r="E2146" s="165">
        <f t="shared" si="238"/>
        <v>0</v>
      </c>
      <c r="F2146" s="150">
        <v>0</v>
      </c>
      <c r="G2146" s="171">
        <f t="shared" si="236"/>
        <v>0</v>
      </c>
      <c r="H2146" s="1"/>
    </row>
    <row r="2147" spans="1:8" ht="25.5" customHeight="1">
      <c r="A2147" s="157">
        <f t="shared" si="239"/>
        <v>1901</v>
      </c>
      <c r="B2147" s="139"/>
      <c r="C2147" s="14"/>
      <c r="D2147" s="23"/>
      <c r="E2147" s="165">
        <f t="shared" si="238"/>
        <v>0</v>
      </c>
      <c r="F2147" s="150">
        <v>0</v>
      </c>
      <c r="G2147" s="171">
        <f t="shared" si="236"/>
        <v>0</v>
      </c>
      <c r="H2147" s="1"/>
    </row>
    <row r="2148" spans="1:8" ht="25.5" customHeight="1">
      <c r="A2148" s="157">
        <f t="shared" si="239"/>
        <v>1902</v>
      </c>
      <c r="B2148" s="139"/>
      <c r="C2148" s="14"/>
      <c r="D2148" s="23"/>
      <c r="E2148" s="165">
        <f t="shared" si="238"/>
        <v>0</v>
      </c>
      <c r="F2148" s="150">
        <v>0</v>
      </c>
      <c r="G2148" s="171">
        <f t="shared" si="236"/>
        <v>0</v>
      </c>
      <c r="H2148" s="1"/>
    </row>
    <row r="2149" spans="1:8" ht="25.5" customHeight="1">
      <c r="A2149" s="157">
        <f t="shared" si="239"/>
        <v>1903</v>
      </c>
      <c r="B2149" s="139"/>
      <c r="C2149" s="14"/>
      <c r="D2149" s="23"/>
      <c r="E2149" s="165">
        <f t="shared" si="238"/>
        <v>0</v>
      </c>
      <c r="F2149" s="150">
        <v>0</v>
      </c>
      <c r="G2149" s="171">
        <f t="shared" si="236"/>
        <v>0</v>
      </c>
      <c r="H2149" s="1"/>
    </row>
    <row r="2150" spans="1:8" ht="25.5" customHeight="1">
      <c r="A2150" s="157">
        <f t="shared" si="239"/>
        <v>1904</v>
      </c>
      <c r="B2150" s="139"/>
      <c r="C2150" s="14"/>
      <c r="D2150" s="23"/>
      <c r="E2150" s="165">
        <f t="shared" si="238"/>
        <v>0</v>
      </c>
      <c r="F2150" s="150">
        <v>0</v>
      </c>
      <c r="G2150" s="171">
        <f t="shared" si="236"/>
        <v>0</v>
      </c>
      <c r="H2150" s="1"/>
    </row>
    <row r="2151" spans="1:8" ht="25.5" customHeight="1">
      <c r="A2151" s="157">
        <f t="shared" si="239"/>
        <v>1905</v>
      </c>
      <c r="B2151" s="139"/>
      <c r="C2151" s="14"/>
      <c r="D2151" s="23"/>
      <c r="E2151" s="165">
        <f t="shared" si="238"/>
        <v>0</v>
      </c>
      <c r="F2151" s="150">
        <v>0</v>
      </c>
      <c r="G2151" s="171">
        <f t="shared" si="236"/>
        <v>0</v>
      </c>
      <c r="H2151" s="1"/>
    </row>
    <row r="2152" spans="1:8" ht="25.5" customHeight="1">
      <c r="A2152" s="157">
        <f t="shared" si="239"/>
        <v>1906</v>
      </c>
      <c r="B2152" s="139"/>
      <c r="C2152" s="14"/>
      <c r="D2152" s="23"/>
      <c r="E2152" s="165">
        <f t="shared" si="238"/>
        <v>0</v>
      </c>
      <c r="F2152" s="150">
        <v>0</v>
      </c>
      <c r="G2152" s="171">
        <f t="shared" si="236"/>
        <v>0</v>
      </c>
      <c r="H2152" s="1"/>
    </row>
    <row r="2153" spans="1:8" ht="25.5" customHeight="1">
      <c r="A2153" s="157">
        <f t="shared" si="239"/>
        <v>1907</v>
      </c>
      <c r="B2153" s="139"/>
      <c r="C2153" s="14"/>
      <c r="D2153" s="23"/>
      <c r="E2153" s="165">
        <f t="shared" si="238"/>
        <v>0</v>
      </c>
      <c r="F2153" s="150">
        <v>0</v>
      </c>
      <c r="G2153" s="171">
        <f t="shared" si="236"/>
        <v>0</v>
      </c>
      <c r="H2153" s="1"/>
    </row>
    <row r="2154" spans="1:8" ht="25.5" customHeight="1">
      <c r="A2154" s="157">
        <f t="shared" si="239"/>
        <v>1908</v>
      </c>
      <c r="B2154" s="139"/>
      <c r="C2154" s="14"/>
      <c r="D2154" s="23"/>
      <c r="E2154" s="165">
        <f t="shared" si="238"/>
        <v>0</v>
      </c>
      <c r="F2154" s="150">
        <v>0</v>
      </c>
      <c r="G2154" s="171">
        <f t="shared" si="236"/>
        <v>0</v>
      </c>
      <c r="H2154" s="1"/>
    </row>
    <row r="2155" spans="1:8" ht="25.5" customHeight="1">
      <c r="A2155" s="157">
        <f t="shared" si="239"/>
        <v>1909</v>
      </c>
      <c r="B2155" s="139"/>
      <c r="C2155" s="14"/>
      <c r="D2155" s="23"/>
      <c r="E2155" s="165">
        <f t="shared" si="238"/>
        <v>0</v>
      </c>
      <c r="F2155" s="150">
        <v>0</v>
      </c>
      <c r="G2155" s="171">
        <f t="shared" si="236"/>
        <v>0</v>
      </c>
      <c r="H2155" s="1"/>
    </row>
    <row r="2156" spans="1:8" ht="25.5" customHeight="1">
      <c r="A2156" s="157">
        <f t="shared" si="239"/>
        <v>1910</v>
      </c>
      <c r="B2156" s="139"/>
      <c r="C2156" s="14"/>
      <c r="D2156" s="23"/>
      <c r="E2156" s="165">
        <f t="shared" si="238"/>
        <v>0</v>
      </c>
      <c r="F2156" s="150">
        <v>0</v>
      </c>
      <c r="G2156" s="171">
        <f t="shared" si="236"/>
        <v>0</v>
      </c>
      <c r="H2156" s="1"/>
    </row>
    <row r="2157" spans="1:8" ht="25.5" customHeight="1">
      <c r="A2157" s="157">
        <f t="shared" si="239"/>
        <v>1911</v>
      </c>
      <c r="B2157" s="139"/>
      <c r="C2157" s="14"/>
      <c r="D2157" s="23"/>
      <c r="E2157" s="165">
        <f t="shared" si="238"/>
        <v>0</v>
      </c>
      <c r="F2157" s="150">
        <v>0</v>
      </c>
      <c r="G2157" s="171">
        <f t="shared" si="236"/>
        <v>0</v>
      </c>
      <c r="H2157" s="1"/>
    </row>
    <row r="2158" spans="1:8" ht="25.5" customHeight="1">
      <c r="A2158" s="157">
        <f t="shared" si="239"/>
        <v>1912</v>
      </c>
      <c r="B2158" s="139"/>
      <c r="C2158" s="14"/>
      <c r="D2158" s="23"/>
      <c r="E2158" s="165">
        <f t="shared" si="238"/>
        <v>0</v>
      </c>
      <c r="F2158" s="150">
        <v>0</v>
      </c>
      <c r="G2158" s="171">
        <f t="shared" si="236"/>
        <v>0</v>
      </c>
      <c r="H2158" s="1"/>
    </row>
    <row r="2159" spans="1:8" ht="25.5" customHeight="1">
      <c r="A2159" s="157">
        <f t="shared" si="239"/>
        <v>1913</v>
      </c>
      <c r="B2159" s="139"/>
      <c r="C2159" s="14"/>
      <c r="D2159" s="23"/>
      <c r="E2159" s="165">
        <f t="shared" si="238"/>
        <v>0</v>
      </c>
      <c r="F2159" s="150">
        <v>0</v>
      </c>
      <c r="G2159" s="171">
        <f t="shared" si="236"/>
        <v>0</v>
      </c>
      <c r="H2159" s="1"/>
    </row>
    <row r="2160" spans="1:8" ht="25.5" customHeight="1">
      <c r="A2160" s="157">
        <f t="shared" si="239"/>
        <v>1914</v>
      </c>
      <c r="B2160" s="139"/>
      <c r="C2160" s="14"/>
      <c r="D2160" s="23"/>
      <c r="E2160" s="165">
        <f t="shared" si="238"/>
        <v>0</v>
      </c>
      <c r="F2160" s="150">
        <v>0</v>
      </c>
      <c r="G2160" s="171">
        <f t="shared" si="236"/>
        <v>0</v>
      </c>
      <c r="H2160" s="1"/>
    </row>
    <row r="2161" spans="1:18" ht="25.5" customHeight="1">
      <c r="A2161" s="157">
        <f t="shared" si="239"/>
        <v>1915</v>
      </c>
      <c r="B2161" s="139"/>
      <c r="C2161" s="14"/>
      <c r="D2161" s="23"/>
      <c r="E2161" s="165">
        <f t="shared" si="238"/>
        <v>0</v>
      </c>
      <c r="F2161" s="150">
        <v>0</v>
      </c>
      <c r="G2161" s="171">
        <f t="shared" si="236"/>
        <v>0</v>
      </c>
      <c r="H2161" s="1"/>
    </row>
    <row r="2162" spans="1:18" ht="25.5" customHeight="1">
      <c r="A2162" s="157">
        <f t="shared" si="239"/>
        <v>1916</v>
      </c>
      <c r="B2162" s="139"/>
      <c r="C2162" s="14"/>
      <c r="D2162" s="23"/>
      <c r="E2162" s="165">
        <f t="shared" si="238"/>
        <v>0</v>
      </c>
      <c r="F2162" s="150">
        <v>0</v>
      </c>
      <c r="G2162" s="171">
        <f t="shared" si="236"/>
        <v>0</v>
      </c>
      <c r="H2162" s="1"/>
    </row>
    <row r="2163" spans="1:18" ht="25.5" customHeight="1">
      <c r="A2163" s="157">
        <f>A2162+1</f>
        <v>1917</v>
      </c>
      <c r="B2163" s="139"/>
      <c r="C2163" s="14"/>
      <c r="D2163" s="23"/>
      <c r="E2163" s="165">
        <f t="shared" si="238"/>
        <v>0</v>
      </c>
      <c r="F2163" s="150">
        <v>0</v>
      </c>
      <c r="G2163" s="171">
        <f t="shared" si="236"/>
        <v>0</v>
      </c>
      <c r="H2163" s="1"/>
    </row>
    <row r="2164" spans="1:18" ht="25.5" customHeight="1">
      <c r="A2164" s="157">
        <f>A2163+1</f>
        <v>1918</v>
      </c>
      <c r="B2164" s="139"/>
      <c r="C2164" s="14"/>
      <c r="D2164" s="23"/>
      <c r="E2164" s="165">
        <f t="shared" si="238"/>
        <v>0</v>
      </c>
      <c r="F2164" s="150">
        <v>0</v>
      </c>
      <c r="G2164" s="171">
        <f t="shared" si="236"/>
        <v>0</v>
      </c>
      <c r="H2164" s="1"/>
    </row>
    <row r="2165" spans="1:18" ht="25.5" customHeight="1">
      <c r="A2165" s="157">
        <f t="shared" ref="A2165:A2166" si="240">A2164+1</f>
        <v>1919</v>
      </c>
      <c r="B2165" s="139"/>
      <c r="C2165" s="14"/>
      <c r="D2165" s="23"/>
      <c r="E2165" s="165">
        <f t="shared" si="238"/>
        <v>0</v>
      </c>
      <c r="F2165" s="150">
        <v>0</v>
      </c>
      <c r="G2165" s="171">
        <f t="shared" si="236"/>
        <v>0</v>
      </c>
      <c r="H2165" s="1"/>
    </row>
    <row r="2166" spans="1:18" ht="25.5" customHeight="1" thickBot="1">
      <c r="A2166" s="157">
        <f t="shared" si="240"/>
        <v>1920</v>
      </c>
      <c r="B2166" s="139"/>
      <c r="C2166" s="14"/>
      <c r="D2166" s="23"/>
      <c r="E2166" s="165">
        <f t="shared" si="238"/>
        <v>0</v>
      </c>
      <c r="F2166" s="151">
        <v>0</v>
      </c>
      <c r="G2166" s="171">
        <f t="shared" si="236"/>
        <v>0</v>
      </c>
      <c r="H2166" s="1"/>
    </row>
    <row r="2167" spans="1:18" s="8" customFormat="1" ht="25.5" customHeight="1" thickBot="1">
      <c r="A2167" s="147"/>
      <c r="B2167" s="143"/>
      <c r="C2167" s="141"/>
      <c r="D2167" s="142"/>
      <c r="E2167" s="166" t="s">
        <v>75</v>
      </c>
      <c r="F2167" s="152">
        <f>SUM(F2127:F2166)</f>
        <v>0</v>
      </c>
      <c r="G2167" s="172">
        <f>SUM(G2127:G2166)</f>
        <v>0</v>
      </c>
    </row>
    <row r="2169" spans="1:18" s="8" customFormat="1" ht="30" customHeight="1">
      <c r="A2169" s="156"/>
      <c r="B2169" s="253" t="s">
        <v>79</v>
      </c>
      <c r="C2169" s="254"/>
      <c r="D2169" s="158"/>
      <c r="E2169" s="163"/>
      <c r="F2169" s="3"/>
      <c r="G2169" s="162"/>
      <c r="H2169" s="106"/>
      <c r="J2169" s="31"/>
      <c r="K2169" s="31"/>
      <c r="L2169" s="31"/>
      <c r="M2169" s="31"/>
      <c r="N2169" s="31"/>
      <c r="O2169" s="31"/>
      <c r="P2169" s="31"/>
      <c r="Q2169" s="31"/>
    </row>
    <row r="2170" spans="1:18" s="8" customFormat="1" ht="30" customHeight="1">
      <c r="A2170" s="156"/>
      <c r="B2170" s="260"/>
      <c r="C2170" s="261"/>
      <c r="D2170" s="261"/>
      <c r="E2170" s="262"/>
      <c r="F2170" s="7"/>
      <c r="G2170" s="170"/>
      <c r="H2170" s="106"/>
      <c r="J2170" s="31"/>
      <c r="K2170" s="31"/>
      <c r="L2170" s="31"/>
      <c r="M2170" s="31"/>
      <c r="N2170" s="31"/>
      <c r="O2170" s="31"/>
      <c r="P2170" s="31"/>
      <c r="Q2170" s="31"/>
    </row>
    <row r="2171" spans="1:18" s="8" customFormat="1" ht="54" customHeight="1">
      <c r="A2171" s="48" t="s">
        <v>2</v>
      </c>
      <c r="B2171" s="138" t="s">
        <v>5</v>
      </c>
      <c r="C2171" s="48" t="s">
        <v>6</v>
      </c>
      <c r="D2171" s="48" t="s">
        <v>78</v>
      </c>
      <c r="E2171" s="164" t="s">
        <v>76</v>
      </c>
      <c r="F2171" s="149" t="s">
        <v>74</v>
      </c>
      <c r="G2171" s="164" t="s">
        <v>77</v>
      </c>
      <c r="H2171" s="159"/>
      <c r="J2171" s="32"/>
      <c r="K2171" s="32"/>
      <c r="L2171" s="32"/>
      <c r="M2171" s="32"/>
      <c r="N2171" s="32"/>
      <c r="O2171" s="32"/>
      <c r="P2171" s="32"/>
      <c r="Q2171" s="32"/>
    </row>
    <row r="2172" spans="1:18" ht="25.5" customHeight="1">
      <c r="A2172" s="157">
        <f>A2166+1</f>
        <v>1921</v>
      </c>
      <c r="B2172" s="139"/>
      <c r="C2172" s="14"/>
      <c r="D2172" s="23"/>
      <c r="E2172" s="165">
        <v>0</v>
      </c>
      <c r="F2172" s="150">
        <v>0</v>
      </c>
      <c r="G2172" s="171">
        <f t="shared" ref="G2172:G2211" si="241">E2172*(HOUR(F2172)+DAY(F2172)*24+MINUTE(F2172)/60)</f>
        <v>0</v>
      </c>
      <c r="H2172" s="1"/>
      <c r="J2172" s="140"/>
      <c r="K2172" s="33"/>
      <c r="L2172" s="33"/>
      <c r="M2172" s="33"/>
      <c r="N2172" s="33"/>
      <c r="O2172" s="33"/>
      <c r="P2172" s="33"/>
      <c r="Q2172" s="33"/>
      <c r="R2172" s="8"/>
    </row>
    <row r="2173" spans="1:18" ht="25.5" customHeight="1">
      <c r="A2173" s="157">
        <f>A2172+1</f>
        <v>1922</v>
      </c>
      <c r="B2173" s="139"/>
      <c r="C2173" s="14"/>
      <c r="D2173" s="23"/>
      <c r="E2173" s="165">
        <f>E2172</f>
        <v>0</v>
      </c>
      <c r="F2173" s="150">
        <v>0</v>
      </c>
      <c r="G2173" s="171">
        <f t="shared" si="241"/>
        <v>0</v>
      </c>
      <c r="H2173" s="1"/>
      <c r="J2173" s="34"/>
      <c r="K2173" s="34"/>
      <c r="L2173" s="34"/>
      <c r="M2173" s="34"/>
      <c r="N2173" s="34"/>
      <c r="O2173" s="34"/>
      <c r="P2173" s="34"/>
      <c r="Q2173" s="34"/>
      <c r="R2173" s="8"/>
    </row>
    <row r="2174" spans="1:18" ht="25.5" customHeight="1">
      <c r="A2174" s="157">
        <f t="shared" ref="A2174:A2184" si="242">A2173+1</f>
        <v>1923</v>
      </c>
      <c r="B2174" s="139"/>
      <c r="C2174" s="14"/>
      <c r="D2174" s="23"/>
      <c r="E2174" s="165">
        <f t="shared" ref="E2174:E2211" si="243">E2173</f>
        <v>0</v>
      </c>
      <c r="F2174" s="150">
        <v>0</v>
      </c>
      <c r="G2174" s="171">
        <f t="shared" si="241"/>
        <v>0</v>
      </c>
      <c r="H2174" s="1"/>
      <c r="J2174" s="35"/>
      <c r="K2174" s="35"/>
      <c r="L2174" s="31"/>
      <c r="M2174" s="31"/>
      <c r="N2174" s="31"/>
      <c r="O2174" s="31"/>
      <c r="P2174" s="31"/>
      <c r="Q2174" s="31"/>
      <c r="R2174" s="8"/>
    </row>
    <row r="2175" spans="1:18" ht="25.5" customHeight="1">
      <c r="A2175" s="157">
        <f t="shared" si="242"/>
        <v>1924</v>
      </c>
      <c r="B2175" s="139"/>
      <c r="C2175" s="14"/>
      <c r="D2175" s="23"/>
      <c r="E2175" s="165">
        <f t="shared" si="243"/>
        <v>0</v>
      </c>
      <c r="F2175" s="150">
        <v>0</v>
      </c>
      <c r="G2175" s="171">
        <f t="shared" si="241"/>
        <v>0</v>
      </c>
      <c r="H2175" s="1"/>
      <c r="J2175" s="35"/>
      <c r="K2175" s="35"/>
      <c r="L2175" s="31"/>
      <c r="M2175" s="31"/>
      <c r="N2175" s="31"/>
      <c r="O2175" s="31"/>
      <c r="P2175" s="31"/>
      <c r="Q2175" s="31"/>
      <c r="R2175" s="8"/>
    </row>
    <row r="2176" spans="1:18" ht="25.5" customHeight="1">
      <c r="A2176" s="157">
        <f t="shared" si="242"/>
        <v>1925</v>
      </c>
      <c r="B2176" s="139"/>
      <c r="C2176" s="14"/>
      <c r="D2176" s="23"/>
      <c r="E2176" s="165">
        <f t="shared" si="243"/>
        <v>0</v>
      </c>
      <c r="F2176" s="150">
        <v>0</v>
      </c>
      <c r="G2176" s="171">
        <f t="shared" si="241"/>
        <v>0</v>
      </c>
      <c r="H2176" s="1"/>
      <c r="J2176" s="35"/>
      <c r="K2176" s="31"/>
      <c r="L2176" s="31"/>
      <c r="M2176" s="31"/>
      <c r="N2176" s="31"/>
      <c r="O2176" s="31"/>
      <c r="P2176" s="31"/>
      <c r="Q2176" s="31"/>
      <c r="R2176" s="8"/>
    </row>
    <row r="2177" spans="1:18" ht="25.5" customHeight="1">
      <c r="A2177" s="157">
        <f t="shared" si="242"/>
        <v>1926</v>
      </c>
      <c r="B2177" s="139"/>
      <c r="C2177" s="14"/>
      <c r="D2177" s="23"/>
      <c r="E2177" s="165">
        <f t="shared" si="243"/>
        <v>0</v>
      </c>
      <c r="F2177" s="150">
        <v>0</v>
      </c>
      <c r="G2177" s="171">
        <f t="shared" si="241"/>
        <v>0</v>
      </c>
      <c r="H2177" s="1"/>
      <c r="J2177" s="35"/>
      <c r="K2177" s="35"/>
      <c r="L2177" s="31"/>
      <c r="M2177" s="31"/>
      <c r="N2177" s="31"/>
      <c r="O2177" s="31"/>
      <c r="P2177" s="31"/>
      <c r="Q2177" s="31"/>
      <c r="R2177" s="8"/>
    </row>
    <row r="2178" spans="1:18" ht="25.5" customHeight="1">
      <c r="A2178" s="157">
        <f t="shared" si="242"/>
        <v>1927</v>
      </c>
      <c r="B2178" s="139"/>
      <c r="C2178" s="14"/>
      <c r="D2178" s="23"/>
      <c r="E2178" s="165">
        <f t="shared" si="243"/>
        <v>0</v>
      </c>
      <c r="F2178" s="150">
        <v>0</v>
      </c>
      <c r="G2178" s="171">
        <f t="shared" si="241"/>
        <v>0</v>
      </c>
      <c r="H2178" s="1"/>
      <c r="J2178" s="31"/>
      <c r="K2178" s="31"/>
      <c r="L2178" s="31"/>
      <c r="M2178" s="31"/>
      <c r="N2178" s="31"/>
      <c r="O2178" s="31"/>
      <c r="P2178" s="31"/>
      <c r="Q2178" s="31"/>
      <c r="R2178" s="8"/>
    </row>
    <row r="2179" spans="1:18" ht="25.5" customHeight="1">
      <c r="A2179" s="157">
        <f t="shared" si="242"/>
        <v>1928</v>
      </c>
      <c r="B2179" s="139"/>
      <c r="C2179" s="14"/>
      <c r="D2179" s="23"/>
      <c r="E2179" s="165">
        <f t="shared" si="243"/>
        <v>0</v>
      </c>
      <c r="F2179" s="150">
        <v>0</v>
      </c>
      <c r="G2179" s="171">
        <f t="shared" si="241"/>
        <v>0</v>
      </c>
      <c r="H2179" s="1"/>
    </row>
    <row r="2180" spans="1:18" ht="25.5" customHeight="1">
      <c r="A2180" s="157">
        <f t="shared" si="242"/>
        <v>1929</v>
      </c>
      <c r="B2180" s="139"/>
      <c r="C2180" s="14"/>
      <c r="D2180" s="23"/>
      <c r="E2180" s="165">
        <f t="shared" si="243"/>
        <v>0</v>
      </c>
      <c r="F2180" s="150">
        <v>0</v>
      </c>
      <c r="G2180" s="171">
        <f t="shared" si="241"/>
        <v>0</v>
      </c>
      <c r="H2180" s="1"/>
    </row>
    <row r="2181" spans="1:18" ht="25.5" customHeight="1">
      <c r="A2181" s="157">
        <f t="shared" si="242"/>
        <v>1930</v>
      </c>
      <c r="B2181" s="139"/>
      <c r="C2181" s="14"/>
      <c r="D2181" s="23"/>
      <c r="E2181" s="165">
        <f t="shared" si="243"/>
        <v>0</v>
      </c>
      <c r="F2181" s="150">
        <v>0</v>
      </c>
      <c r="G2181" s="171">
        <f t="shared" si="241"/>
        <v>0</v>
      </c>
      <c r="H2181" s="1"/>
    </row>
    <row r="2182" spans="1:18" ht="25.5" customHeight="1">
      <c r="A2182" s="157">
        <f t="shared" si="242"/>
        <v>1931</v>
      </c>
      <c r="B2182" s="139"/>
      <c r="C2182" s="14"/>
      <c r="D2182" s="23"/>
      <c r="E2182" s="165">
        <f t="shared" si="243"/>
        <v>0</v>
      </c>
      <c r="F2182" s="150">
        <v>0</v>
      </c>
      <c r="G2182" s="171">
        <f t="shared" si="241"/>
        <v>0</v>
      </c>
      <c r="H2182" s="1"/>
    </row>
    <row r="2183" spans="1:18" ht="25.5" customHeight="1">
      <c r="A2183" s="157">
        <f t="shared" si="242"/>
        <v>1932</v>
      </c>
      <c r="B2183" s="139"/>
      <c r="C2183" s="14"/>
      <c r="D2183" s="23"/>
      <c r="E2183" s="165">
        <f t="shared" si="243"/>
        <v>0</v>
      </c>
      <c r="F2183" s="150">
        <v>0</v>
      </c>
      <c r="G2183" s="171">
        <f t="shared" si="241"/>
        <v>0</v>
      </c>
      <c r="H2183" s="1"/>
    </row>
    <row r="2184" spans="1:18" ht="25.5" customHeight="1">
      <c r="A2184" s="157">
        <f t="shared" si="242"/>
        <v>1933</v>
      </c>
      <c r="B2184" s="139"/>
      <c r="C2184" s="14"/>
      <c r="D2184" s="23"/>
      <c r="E2184" s="165">
        <f t="shared" si="243"/>
        <v>0</v>
      </c>
      <c r="F2184" s="150">
        <v>0</v>
      </c>
      <c r="G2184" s="171">
        <f t="shared" si="241"/>
        <v>0</v>
      </c>
      <c r="H2184" s="1"/>
    </row>
    <row r="2185" spans="1:18" ht="25.5" customHeight="1">
      <c r="A2185" s="157">
        <f>A2184+1</f>
        <v>1934</v>
      </c>
      <c r="B2185" s="139"/>
      <c r="C2185" s="14"/>
      <c r="D2185" s="23"/>
      <c r="E2185" s="165">
        <f t="shared" si="243"/>
        <v>0</v>
      </c>
      <c r="F2185" s="150">
        <v>0</v>
      </c>
      <c r="G2185" s="171">
        <f t="shared" si="241"/>
        <v>0</v>
      </c>
      <c r="H2185" s="1"/>
    </row>
    <row r="2186" spans="1:18" ht="25.5" customHeight="1">
      <c r="A2186" s="157">
        <f>A2185+1</f>
        <v>1935</v>
      </c>
      <c r="B2186" s="139"/>
      <c r="C2186" s="14"/>
      <c r="D2186" s="23"/>
      <c r="E2186" s="165">
        <f t="shared" si="243"/>
        <v>0</v>
      </c>
      <c r="F2186" s="150">
        <v>0</v>
      </c>
      <c r="G2186" s="171">
        <f t="shared" si="241"/>
        <v>0</v>
      </c>
      <c r="H2186" s="1"/>
    </row>
    <row r="2187" spans="1:18" ht="25.5" customHeight="1">
      <c r="A2187" s="157">
        <f t="shared" ref="A2187:A2207" si="244">A2186+1</f>
        <v>1936</v>
      </c>
      <c r="B2187" s="139"/>
      <c r="C2187" s="14"/>
      <c r="D2187" s="23"/>
      <c r="E2187" s="165">
        <f t="shared" si="243"/>
        <v>0</v>
      </c>
      <c r="F2187" s="150">
        <v>0</v>
      </c>
      <c r="G2187" s="171">
        <f t="shared" si="241"/>
        <v>0</v>
      </c>
      <c r="H2187" s="1"/>
    </row>
    <row r="2188" spans="1:18" ht="25.5" customHeight="1">
      <c r="A2188" s="157">
        <f t="shared" si="244"/>
        <v>1937</v>
      </c>
      <c r="B2188" s="139"/>
      <c r="C2188" s="14"/>
      <c r="D2188" s="23"/>
      <c r="E2188" s="165">
        <f t="shared" si="243"/>
        <v>0</v>
      </c>
      <c r="F2188" s="150">
        <v>0</v>
      </c>
      <c r="G2188" s="171">
        <f t="shared" si="241"/>
        <v>0</v>
      </c>
      <c r="H2188" s="1"/>
    </row>
    <row r="2189" spans="1:18" ht="25.5" customHeight="1">
      <c r="A2189" s="157">
        <f t="shared" si="244"/>
        <v>1938</v>
      </c>
      <c r="B2189" s="139"/>
      <c r="C2189" s="14"/>
      <c r="D2189" s="23"/>
      <c r="E2189" s="165">
        <f t="shared" si="243"/>
        <v>0</v>
      </c>
      <c r="F2189" s="150">
        <v>0</v>
      </c>
      <c r="G2189" s="171">
        <f t="shared" si="241"/>
        <v>0</v>
      </c>
      <c r="H2189" s="1"/>
    </row>
    <row r="2190" spans="1:18" ht="25.5" customHeight="1">
      <c r="A2190" s="157">
        <f t="shared" si="244"/>
        <v>1939</v>
      </c>
      <c r="B2190" s="139"/>
      <c r="C2190" s="14"/>
      <c r="D2190" s="23"/>
      <c r="E2190" s="165">
        <f t="shared" si="243"/>
        <v>0</v>
      </c>
      <c r="F2190" s="150">
        <v>0</v>
      </c>
      <c r="G2190" s="171">
        <f t="shared" si="241"/>
        <v>0</v>
      </c>
      <c r="H2190" s="1"/>
    </row>
    <row r="2191" spans="1:18" ht="25.5" customHeight="1">
      <c r="A2191" s="157">
        <f t="shared" si="244"/>
        <v>1940</v>
      </c>
      <c r="B2191" s="139"/>
      <c r="C2191" s="14"/>
      <c r="D2191" s="23"/>
      <c r="E2191" s="165">
        <f t="shared" si="243"/>
        <v>0</v>
      </c>
      <c r="F2191" s="150">
        <v>0</v>
      </c>
      <c r="G2191" s="171">
        <f t="shared" si="241"/>
        <v>0</v>
      </c>
      <c r="H2191" s="1"/>
    </row>
    <row r="2192" spans="1:18" ht="25.5" customHeight="1">
      <c r="A2192" s="157">
        <f t="shared" si="244"/>
        <v>1941</v>
      </c>
      <c r="B2192" s="139"/>
      <c r="C2192" s="14"/>
      <c r="D2192" s="23"/>
      <c r="E2192" s="165">
        <f t="shared" si="243"/>
        <v>0</v>
      </c>
      <c r="F2192" s="150">
        <v>0</v>
      </c>
      <c r="G2192" s="171">
        <f t="shared" si="241"/>
        <v>0</v>
      </c>
      <c r="H2192" s="1"/>
    </row>
    <row r="2193" spans="1:8" ht="25.5" customHeight="1">
      <c r="A2193" s="157">
        <f t="shared" si="244"/>
        <v>1942</v>
      </c>
      <c r="B2193" s="139"/>
      <c r="C2193" s="14"/>
      <c r="D2193" s="23"/>
      <c r="E2193" s="165">
        <f t="shared" si="243"/>
        <v>0</v>
      </c>
      <c r="F2193" s="150">
        <v>0</v>
      </c>
      <c r="G2193" s="171">
        <f t="shared" si="241"/>
        <v>0</v>
      </c>
      <c r="H2193" s="1"/>
    </row>
    <row r="2194" spans="1:8" ht="25.5" customHeight="1">
      <c r="A2194" s="157">
        <f t="shared" si="244"/>
        <v>1943</v>
      </c>
      <c r="B2194" s="139"/>
      <c r="C2194" s="14"/>
      <c r="D2194" s="23"/>
      <c r="E2194" s="165">
        <f t="shared" si="243"/>
        <v>0</v>
      </c>
      <c r="F2194" s="150">
        <v>0</v>
      </c>
      <c r="G2194" s="171">
        <f t="shared" si="241"/>
        <v>0</v>
      </c>
      <c r="H2194" s="1"/>
    </row>
    <row r="2195" spans="1:8" ht="25.5" customHeight="1">
      <c r="A2195" s="157">
        <f t="shared" si="244"/>
        <v>1944</v>
      </c>
      <c r="B2195" s="139"/>
      <c r="C2195" s="14"/>
      <c r="D2195" s="23"/>
      <c r="E2195" s="165">
        <f t="shared" si="243"/>
        <v>0</v>
      </c>
      <c r="F2195" s="150">
        <v>0</v>
      </c>
      <c r="G2195" s="171">
        <f t="shared" si="241"/>
        <v>0</v>
      </c>
      <c r="H2195" s="1"/>
    </row>
    <row r="2196" spans="1:8" ht="25.5" customHeight="1">
      <c r="A2196" s="157">
        <f t="shared" si="244"/>
        <v>1945</v>
      </c>
      <c r="B2196" s="139"/>
      <c r="C2196" s="14"/>
      <c r="D2196" s="23"/>
      <c r="E2196" s="165">
        <f t="shared" si="243"/>
        <v>0</v>
      </c>
      <c r="F2196" s="150">
        <v>0</v>
      </c>
      <c r="G2196" s="171">
        <f t="shared" si="241"/>
        <v>0</v>
      </c>
      <c r="H2196" s="1"/>
    </row>
    <row r="2197" spans="1:8" ht="25.5" customHeight="1">
      <c r="A2197" s="157">
        <f t="shared" si="244"/>
        <v>1946</v>
      </c>
      <c r="B2197" s="139"/>
      <c r="C2197" s="14"/>
      <c r="D2197" s="23"/>
      <c r="E2197" s="165">
        <f t="shared" si="243"/>
        <v>0</v>
      </c>
      <c r="F2197" s="150">
        <v>0</v>
      </c>
      <c r="G2197" s="171">
        <f t="shared" si="241"/>
        <v>0</v>
      </c>
      <c r="H2197" s="1"/>
    </row>
    <row r="2198" spans="1:8" ht="25.5" customHeight="1">
      <c r="A2198" s="157">
        <f t="shared" si="244"/>
        <v>1947</v>
      </c>
      <c r="B2198" s="139"/>
      <c r="C2198" s="14"/>
      <c r="D2198" s="23"/>
      <c r="E2198" s="165">
        <f t="shared" si="243"/>
        <v>0</v>
      </c>
      <c r="F2198" s="150">
        <v>0</v>
      </c>
      <c r="G2198" s="171">
        <f t="shared" si="241"/>
        <v>0</v>
      </c>
      <c r="H2198" s="1"/>
    </row>
    <row r="2199" spans="1:8" ht="25.5" customHeight="1">
      <c r="A2199" s="157">
        <f t="shared" si="244"/>
        <v>1948</v>
      </c>
      <c r="B2199" s="139"/>
      <c r="C2199" s="14"/>
      <c r="D2199" s="23"/>
      <c r="E2199" s="165">
        <f t="shared" si="243"/>
        <v>0</v>
      </c>
      <c r="F2199" s="150">
        <v>0</v>
      </c>
      <c r="G2199" s="171">
        <f t="shared" si="241"/>
        <v>0</v>
      </c>
      <c r="H2199" s="1"/>
    </row>
    <row r="2200" spans="1:8" ht="25.5" customHeight="1">
      <c r="A2200" s="157">
        <f t="shared" si="244"/>
        <v>1949</v>
      </c>
      <c r="B2200" s="139"/>
      <c r="C2200" s="14"/>
      <c r="D2200" s="23"/>
      <c r="E2200" s="165">
        <f t="shared" si="243"/>
        <v>0</v>
      </c>
      <c r="F2200" s="150">
        <v>0</v>
      </c>
      <c r="G2200" s="171">
        <f t="shared" si="241"/>
        <v>0</v>
      </c>
      <c r="H2200" s="1"/>
    </row>
    <row r="2201" spans="1:8" ht="25.5" customHeight="1">
      <c r="A2201" s="157">
        <f t="shared" si="244"/>
        <v>1950</v>
      </c>
      <c r="B2201" s="139"/>
      <c r="C2201" s="14"/>
      <c r="D2201" s="23"/>
      <c r="E2201" s="165">
        <f t="shared" si="243"/>
        <v>0</v>
      </c>
      <c r="F2201" s="150">
        <v>0</v>
      </c>
      <c r="G2201" s="171">
        <f t="shared" si="241"/>
        <v>0</v>
      </c>
      <c r="H2201" s="1"/>
    </row>
    <row r="2202" spans="1:8" ht="25.5" customHeight="1">
      <c r="A2202" s="157">
        <f t="shared" si="244"/>
        <v>1951</v>
      </c>
      <c r="B2202" s="139"/>
      <c r="C2202" s="14"/>
      <c r="D2202" s="23"/>
      <c r="E2202" s="165">
        <f t="shared" si="243"/>
        <v>0</v>
      </c>
      <c r="F2202" s="150">
        <v>0</v>
      </c>
      <c r="G2202" s="171">
        <f t="shared" si="241"/>
        <v>0</v>
      </c>
      <c r="H2202" s="1"/>
    </row>
    <row r="2203" spans="1:8" ht="25.5" customHeight="1">
      <c r="A2203" s="157">
        <f t="shared" si="244"/>
        <v>1952</v>
      </c>
      <c r="B2203" s="139"/>
      <c r="C2203" s="14"/>
      <c r="D2203" s="23"/>
      <c r="E2203" s="165">
        <f t="shared" si="243"/>
        <v>0</v>
      </c>
      <c r="F2203" s="150">
        <v>0</v>
      </c>
      <c r="G2203" s="171">
        <f t="shared" si="241"/>
        <v>0</v>
      </c>
      <c r="H2203" s="1"/>
    </row>
    <row r="2204" spans="1:8" ht="25.5" customHeight="1">
      <c r="A2204" s="157">
        <f t="shared" si="244"/>
        <v>1953</v>
      </c>
      <c r="B2204" s="139"/>
      <c r="C2204" s="14"/>
      <c r="D2204" s="23"/>
      <c r="E2204" s="165">
        <f t="shared" si="243"/>
        <v>0</v>
      </c>
      <c r="F2204" s="150">
        <v>0</v>
      </c>
      <c r="G2204" s="171">
        <f t="shared" si="241"/>
        <v>0</v>
      </c>
      <c r="H2204" s="1"/>
    </row>
    <row r="2205" spans="1:8" ht="25.5" customHeight="1">
      <c r="A2205" s="157">
        <f t="shared" si="244"/>
        <v>1954</v>
      </c>
      <c r="B2205" s="139"/>
      <c r="C2205" s="14"/>
      <c r="D2205" s="23"/>
      <c r="E2205" s="165">
        <f t="shared" si="243"/>
        <v>0</v>
      </c>
      <c r="F2205" s="150">
        <v>0</v>
      </c>
      <c r="G2205" s="171">
        <f t="shared" si="241"/>
        <v>0</v>
      </c>
      <c r="H2205" s="1"/>
    </row>
    <row r="2206" spans="1:8" ht="25.5" customHeight="1">
      <c r="A2206" s="157">
        <f t="shared" si="244"/>
        <v>1955</v>
      </c>
      <c r="B2206" s="139"/>
      <c r="C2206" s="14"/>
      <c r="D2206" s="23"/>
      <c r="E2206" s="165">
        <f t="shared" si="243"/>
        <v>0</v>
      </c>
      <c r="F2206" s="150">
        <v>0</v>
      </c>
      <c r="G2206" s="171">
        <f t="shared" si="241"/>
        <v>0</v>
      </c>
      <c r="H2206" s="1"/>
    </row>
    <row r="2207" spans="1:8" ht="25.5" customHeight="1">
      <c r="A2207" s="157">
        <f t="shared" si="244"/>
        <v>1956</v>
      </c>
      <c r="B2207" s="139"/>
      <c r="C2207" s="14"/>
      <c r="D2207" s="23"/>
      <c r="E2207" s="165">
        <f t="shared" si="243"/>
        <v>0</v>
      </c>
      <c r="F2207" s="150">
        <v>0</v>
      </c>
      <c r="G2207" s="171">
        <f t="shared" si="241"/>
        <v>0</v>
      </c>
      <c r="H2207" s="1"/>
    </row>
    <row r="2208" spans="1:8" ht="25.5" customHeight="1">
      <c r="A2208" s="157">
        <f>A2207+1</f>
        <v>1957</v>
      </c>
      <c r="B2208" s="139"/>
      <c r="C2208" s="14"/>
      <c r="D2208" s="23"/>
      <c r="E2208" s="165">
        <f t="shared" si="243"/>
        <v>0</v>
      </c>
      <c r="F2208" s="150">
        <v>0</v>
      </c>
      <c r="G2208" s="171">
        <f t="shared" si="241"/>
        <v>0</v>
      </c>
      <c r="H2208" s="1"/>
    </row>
    <row r="2209" spans="1:18" ht="25.5" customHeight="1">
      <c r="A2209" s="157">
        <f>A2208+1</f>
        <v>1958</v>
      </c>
      <c r="B2209" s="139"/>
      <c r="C2209" s="14"/>
      <c r="D2209" s="23"/>
      <c r="E2209" s="165">
        <f t="shared" si="243"/>
        <v>0</v>
      </c>
      <c r="F2209" s="150">
        <v>0</v>
      </c>
      <c r="G2209" s="171">
        <f t="shared" si="241"/>
        <v>0</v>
      </c>
      <c r="H2209" s="1"/>
    </row>
    <row r="2210" spans="1:18" ht="25.5" customHeight="1">
      <c r="A2210" s="157">
        <f t="shared" ref="A2210:A2211" si="245">A2209+1</f>
        <v>1959</v>
      </c>
      <c r="B2210" s="139"/>
      <c r="C2210" s="14"/>
      <c r="D2210" s="23"/>
      <c r="E2210" s="165">
        <f t="shared" si="243"/>
        <v>0</v>
      </c>
      <c r="F2210" s="150">
        <v>0</v>
      </c>
      <c r="G2210" s="171">
        <f t="shared" si="241"/>
        <v>0</v>
      </c>
      <c r="H2210" s="1"/>
    </row>
    <row r="2211" spans="1:18" ht="25.5" customHeight="1" thickBot="1">
      <c r="A2211" s="157">
        <f t="shared" si="245"/>
        <v>1960</v>
      </c>
      <c r="B2211" s="139"/>
      <c r="C2211" s="14"/>
      <c r="D2211" s="23"/>
      <c r="E2211" s="165">
        <f t="shared" si="243"/>
        <v>0</v>
      </c>
      <c r="F2211" s="151">
        <v>0</v>
      </c>
      <c r="G2211" s="171">
        <f t="shared" si="241"/>
        <v>0</v>
      </c>
      <c r="H2211" s="1"/>
    </row>
    <row r="2212" spans="1:18" s="8" customFormat="1" ht="25.5" customHeight="1" thickBot="1">
      <c r="A2212" s="147"/>
      <c r="B2212" s="143"/>
      <c r="C2212" s="141"/>
      <c r="D2212" s="142"/>
      <c r="E2212" s="166" t="s">
        <v>75</v>
      </c>
      <c r="F2212" s="152">
        <f>SUM(F2172:F2211)</f>
        <v>0</v>
      </c>
      <c r="G2212" s="172">
        <f>SUM(G2172:G2211)</f>
        <v>0</v>
      </c>
    </row>
    <row r="2213" spans="1:18" ht="19.5" customHeight="1">
      <c r="B2213" s="145"/>
      <c r="C2213" s="146"/>
      <c r="D2213" s="146"/>
      <c r="E2213" s="167"/>
      <c r="F2213" s="153"/>
      <c r="G2213" s="167"/>
      <c r="H2213" s="1"/>
    </row>
    <row r="2214" spans="1:18" s="8" customFormat="1" ht="30" customHeight="1">
      <c r="A2214" s="156"/>
      <c r="B2214" s="253" t="s">
        <v>79</v>
      </c>
      <c r="C2214" s="254"/>
      <c r="D2214" s="158"/>
      <c r="E2214" s="163"/>
      <c r="F2214" s="3"/>
      <c r="G2214" s="162"/>
      <c r="H2214" s="106"/>
      <c r="J2214" s="31"/>
      <c r="K2214" s="31"/>
      <c r="L2214" s="31"/>
      <c r="M2214" s="31"/>
      <c r="N2214" s="31"/>
      <c r="O2214" s="31"/>
      <c r="P2214" s="31"/>
      <c r="Q2214" s="31"/>
    </row>
    <row r="2215" spans="1:18" s="8" customFormat="1" ht="30" customHeight="1">
      <c r="A2215" s="156"/>
      <c r="B2215" s="260"/>
      <c r="C2215" s="261"/>
      <c r="D2215" s="261"/>
      <c r="E2215" s="262"/>
      <c r="F2215" s="7"/>
      <c r="G2215" s="170"/>
      <c r="H2215" s="106"/>
      <c r="J2215" s="31"/>
      <c r="K2215" s="31"/>
      <c r="L2215" s="31"/>
      <c r="M2215" s="31"/>
      <c r="N2215" s="31"/>
      <c r="O2215" s="31"/>
      <c r="P2215" s="31"/>
      <c r="Q2215" s="31"/>
    </row>
    <row r="2216" spans="1:18" s="8" customFormat="1" ht="54" customHeight="1">
      <c r="A2216" s="48" t="s">
        <v>2</v>
      </c>
      <c r="B2216" s="138" t="s">
        <v>5</v>
      </c>
      <c r="C2216" s="48" t="s">
        <v>6</v>
      </c>
      <c r="D2216" s="48" t="s">
        <v>78</v>
      </c>
      <c r="E2216" s="164" t="s">
        <v>76</v>
      </c>
      <c r="F2216" s="149" t="s">
        <v>74</v>
      </c>
      <c r="G2216" s="164" t="s">
        <v>77</v>
      </c>
      <c r="H2216" s="159"/>
      <c r="J2216" s="32"/>
      <c r="K2216" s="32"/>
      <c r="L2216" s="32"/>
      <c r="M2216" s="32"/>
      <c r="N2216" s="32"/>
      <c r="O2216" s="32"/>
      <c r="P2216" s="32"/>
      <c r="Q2216" s="32"/>
    </row>
    <row r="2217" spans="1:18" ht="25.5" customHeight="1">
      <c r="A2217" s="157">
        <f>A2211+1</f>
        <v>1961</v>
      </c>
      <c r="B2217" s="139"/>
      <c r="C2217" s="14"/>
      <c r="D2217" s="23"/>
      <c r="E2217" s="165">
        <v>0</v>
      </c>
      <c r="F2217" s="150">
        <v>0</v>
      </c>
      <c r="G2217" s="171">
        <f t="shared" ref="G2217:G2256" si="246">E2217*(HOUR(F2217)+DAY(F2217)*24+MINUTE(F2217)/60)</f>
        <v>0</v>
      </c>
      <c r="H2217" s="1"/>
      <c r="J2217" s="140"/>
      <c r="K2217" s="33"/>
      <c r="L2217" s="33"/>
      <c r="M2217" s="33"/>
      <c r="N2217" s="33"/>
      <c r="O2217" s="33"/>
      <c r="P2217" s="33"/>
      <c r="Q2217" s="33"/>
      <c r="R2217" s="8"/>
    </row>
    <row r="2218" spans="1:18" ht="25.5" customHeight="1">
      <c r="A2218" s="157">
        <f>A2217+1</f>
        <v>1962</v>
      </c>
      <c r="B2218" s="139"/>
      <c r="C2218" s="14"/>
      <c r="D2218" s="23"/>
      <c r="E2218" s="165">
        <f>E2217</f>
        <v>0</v>
      </c>
      <c r="F2218" s="150">
        <v>0</v>
      </c>
      <c r="G2218" s="171">
        <f t="shared" si="246"/>
        <v>0</v>
      </c>
      <c r="H2218" s="1"/>
      <c r="J2218" s="34"/>
      <c r="K2218" s="34"/>
      <c r="L2218" s="34"/>
      <c r="M2218" s="34"/>
      <c r="N2218" s="34"/>
      <c r="O2218" s="34"/>
      <c r="P2218" s="34"/>
      <c r="Q2218" s="34"/>
      <c r="R2218" s="8"/>
    </row>
    <row r="2219" spans="1:18" ht="25.5" customHeight="1">
      <c r="A2219" s="157">
        <f t="shared" ref="A2219:A2229" si="247">A2218+1</f>
        <v>1963</v>
      </c>
      <c r="B2219" s="139"/>
      <c r="C2219" s="14"/>
      <c r="D2219" s="23"/>
      <c r="E2219" s="165">
        <f t="shared" ref="E2219:E2256" si="248">E2218</f>
        <v>0</v>
      </c>
      <c r="F2219" s="150">
        <v>0</v>
      </c>
      <c r="G2219" s="171">
        <f t="shared" si="246"/>
        <v>0</v>
      </c>
      <c r="H2219" s="1"/>
      <c r="J2219" s="35"/>
      <c r="K2219" s="35"/>
      <c r="L2219" s="31"/>
      <c r="M2219" s="31"/>
      <c r="N2219" s="31"/>
      <c r="O2219" s="31"/>
      <c r="P2219" s="31"/>
      <c r="Q2219" s="31"/>
      <c r="R2219" s="8"/>
    </row>
    <row r="2220" spans="1:18" ht="25.5" customHeight="1">
      <c r="A2220" s="157">
        <f t="shared" si="247"/>
        <v>1964</v>
      </c>
      <c r="B2220" s="139"/>
      <c r="C2220" s="14"/>
      <c r="D2220" s="23"/>
      <c r="E2220" s="165">
        <f t="shared" si="248"/>
        <v>0</v>
      </c>
      <c r="F2220" s="150">
        <v>0</v>
      </c>
      <c r="G2220" s="171">
        <f t="shared" si="246"/>
        <v>0</v>
      </c>
      <c r="H2220" s="1"/>
      <c r="J2220" s="35"/>
      <c r="K2220" s="35"/>
      <c r="L2220" s="31"/>
      <c r="M2220" s="31"/>
      <c r="N2220" s="31"/>
      <c r="O2220" s="31"/>
      <c r="P2220" s="31"/>
      <c r="Q2220" s="31"/>
      <c r="R2220" s="8"/>
    </row>
    <row r="2221" spans="1:18" ht="25.5" customHeight="1">
      <c r="A2221" s="157">
        <f t="shared" si="247"/>
        <v>1965</v>
      </c>
      <c r="B2221" s="139"/>
      <c r="C2221" s="14"/>
      <c r="D2221" s="23"/>
      <c r="E2221" s="165">
        <f t="shared" si="248"/>
        <v>0</v>
      </c>
      <c r="F2221" s="150">
        <v>0</v>
      </c>
      <c r="G2221" s="171">
        <f t="shared" si="246"/>
        <v>0</v>
      </c>
      <c r="H2221" s="1"/>
      <c r="J2221" s="35"/>
      <c r="K2221" s="31"/>
      <c r="L2221" s="31"/>
      <c r="M2221" s="31"/>
      <c r="N2221" s="31"/>
      <c r="O2221" s="31"/>
      <c r="P2221" s="31"/>
      <c r="Q2221" s="31"/>
      <c r="R2221" s="8"/>
    </row>
    <row r="2222" spans="1:18" ht="25.5" customHeight="1">
      <c r="A2222" s="157">
        <f t="shared" si="247"/>
        <v>1966</v>
      </c>
      <c r="B2222" s="139"/>
      <c r="C2222" s="14"/>
      <c r="D2222" s="23"/>
      <c r="E2222" s="165">
        <f t="shared" si="248"/>
        <v>0</v>
      </c>
      <c r="F2222" s="150">
        <v>0</v>
      </c>
      <c r="G2222" s="171">
        <f t="shared" si="246"/>
        <v>0</v>
      </c>
      <c r="H2222" s="1"/>
      <c r="J2222" s="35"/>
      <c r="K2222" s="35"/>
      <c r="L2222" s="31"/>
      <c r="M2222" s="31"/>
      <c r="N2222" s="31"/>
      <c r="O2222" s="31"/>
      <c r="P2222" s="31"/>
      <c r="Q2222" s="31"/>
      <c r="R2222" s="8"/>
    </row>
    <row r="2223" spans="1:18" ht="25.5" customHeight="1">
      <c r="A2223" s="157">
        <f t="shared" si="247"/>
        <v>1967</v>
      </c>
      <c r="B2223" s="139"/>
      <c r="C2223" s="14"/>
      <c r="D2223" s="23"/>
      <c r="E2223" s="165">
        <f t="shared" si="248"/>
        <v>0</v>
      </c>
      <c r="F2223" s="150">
        <v>0</v>
      </c>
      <c r="G2223" s="171">
        <f t="shared" si="246"/>
        <v>0</v>
      </c>
      <c r="H2223" s="1"/>
      <c r="J2223" s="31"/>
      <c r="K2223" s="31"/>
      <c r="L2223" s="31"/>
      <c r="M2223" s="31"/>
      <c r="N2223" s="31"/>
      <c r="O2223" s="31"/>
      <c r="P2223" s="31"/>
      <c r="Q2223" s="31"/>
      <c r="R2223" s="8"/>
    </row>
    <row r="2224" spans="1:18" ht="25.5" customHeight="1">
      <c r="A2224" s="157">
        <f t="shared" si="247"/>
        <v>1968</v>
      </c>
      <c r="B2224" s="139"/>
      <c r="C2224" s="14"/>
      <c r="D2224" s="23"/>
      <c r="E2224" s="165">
        <f t="shared" si="248"/>
        <v>0</v>
      </c>
      <c r="F2224" s="150">
        <v>0</v>
      </c>
      <c r="G2224" s="171">
        <f t="shared" si="246"/>
        <v>0</v>
      </c>
      <c r="H2224" s="1"/>
    </row>
    <row r="2225" spans="1:8" ht="25.5" customHeight="1">
      <c r="A2225" s="157">
        <f t="shared" si="247"/>
        <v>1969</v>
      </c>
      <c r="B2225" s="139"/>
      <c r="C2225" s="14"/>
      <c r="D2225" s="23"/>
      <c r="E2225" s="165">
        <f t="shared" si="248"/>
        <v>0</v>
      </c>
      <c r="F2225" s="150">
        <v>0</v>
      </c>
      <c r="G2225" s="171">
        <f t="shared" si="246"/>
        <v>0</v>
      </c>
      <c r="H2225" s="1"/>
    </row>
    <row r="2226" spans="1:8" ht="25.5" customHeight="1">
      <c r="A2226" s="157">
        <f t="shared" si="247"/>
        <v>1970</v>
      </c>
      <c r="B2226" s="139"/>
      <c r="C2226" s="14"/>
      <c r="D2226" s="23"/>
      <c r="E2226" s="165">
        <f t="shared" si="248"/>
        <v>0</v>
      </c>
      <c r="F2226" s="150">
        <v>0</v>
      </c>
      <c r="G2226" s="171">
        <f t="shared" si="246"/>
        <v>0</v>
      </c>
      <c r="H2226" s="1"/>
    </row>
    <row r="2227" spans="1:8" ht="25.5" customHeight="1">
      <c r="A2227" s="157">
        <f t="shared" si="247"/>
        <v>1971</v>
      </c>
      <c r="B2227" s="139"/>
      <c r="C2227" s="14"/>
      <c r="D2227" s="23"/>
      <c r="E2227" s="165">
        <f t="shared" si="248"/>
        <v>0</v>
      </c>
      <c r="F2227" s="150">
        <v>0</v>
      </c>
      <c r="G2227" s="171">
        <f t="shared" si="246"/>
        <v>0</v>
      </c>
      <c r="H2227" s="1"/>
    </row>
    <row r="2228" spans="1:8" ht="25.5" customHeight="1">
      <c r="A2228" s="157">
        <f t="shared" si="247"/>
        <v>1972</v>
      </c>
      <c r="B2228" s="139"/>
      <c r="C2228" s="14"/>
      <c r="D2228" s="23"/>
      <c r="E2228" s="165">
        <f t="shared" si="248"/>
        <v>0</v>
      </c>
      <c r="F2228" s="150">
        <v>0</v>
      </c>
      <c r="G2228" s="171">
        <f t="shared" si="246"/>
        <v>0</v>
      </c>
      <c r="H2228" s="1"/>
    </row>
    <row r="2229" spans="1:8" ht="25.5" customHeight="1">
      <c r="A2229" s="157">
        <f t="shared" si="247"/>
        <v>1973</v>
      </c>
      <c r="B2229" s="139"/>
      <c r="C2229" s="14"/>
      <c r="D2229" s="23"/>
      <c r="E2229" s="165">
        <f t="shared" si="248"/>
        <v>0</v>
      </c>
      <c r="F2229" s="150">
        <v>0</v>
      </c>
      <c r="G2229" s="171">
        <f t="shared" si="246"/>
        <v>0</v>
      </c>
      <c r="H2229" s="1"/>
    </row>
    <row r="2230" spans="1:8" ht="25.5" customHeight="1">
      <c r="A2230" s="157">
        <f>A2229+1</f>
        <v>1974</v>
      </c>
      <c r="B2230" s="139"/>
      <c r="C2230" s="14"/>
      <c r="D2230" s="23"/>
      <c r="E2230" s="165">
        <f t="shared" si="248"/>
        <v>0</v>
      </c>
      <c r="F2230" s="150">
        <v>0</v>
      </c>
      <c r="G2230" s="171">
        <f t="shared" si="246"/>
        <v>0</v>
      </c>
      <c r="H2230" s="1"/>
    </row>
    <row r="2231" spans="1:8" ht="25.5" customHeight="1">
      <c r="A2231" s="157">
        <f>A2230+1</f>
        <v>1975</v>
      </c>
      <c r="B2231" s="139"/>
      <c r="C2231" s="14"/>
      <c r="D2231" s="23"/>
      <c r="E2231" s="165">
        <f t="shared" si="248"/>
        <v>0</v>
      </c>
      <c r="F2231" s="150">
        <v>0</v>
      </c>
      <c r="G2231" s="171">
        <f t="shared" si="246"/>
        <v>0</v>
      </c>
      <c r="H2231" s="1"/>
    </row>
    <row r="2232" spans="1:8" ht="25.5" customHeight="1">
      <c r="A2232" s="157">
        <f t="shared" ref="A2232:A2252" si="249">A2231+1</f>
        <v>1976</v>
      </c>
      <c r="B2232" s="139"/>
      <c r="C2232" s="14"/>
      <c r="D2232" s="23"/>
      <c r="E2232" s="165">
        <f t="shared" si="248"/>
        <v>0</v>
      </c>
      <c r="F2232" s="150">
        <v>0</v>
      </c>
      <c r="G2232" s="171">
        <f t="shared" si="246"/>
        <v>0</v>
      </c>
      <c r="H2232" s="1"/>
    </row>
    <row r="2233" spans="1:8" ht="25.5" customHeight="1">
      <c r="A2233" s="157">
        <f t="shared" si="249"/>
        <v>1977</v>
      </c>
      <c r="B2233" s="139"/>
      <c r="C2233" s="14"/>
      <c r="D2233" s="23"/>
      <c r="E2233" s="165">
        <f t="shared" si="248"/>
        <v>0</v>
      </c>
      <c r="F2233" s="150">
        <v>0</v>
      </c>
      <c r="G2233" s="171">
        <f t="shared" si="246"/>
        <v>0</v>
      </c>
      <c r="H2233" s="1"/>
    </row>
    <row r="2234" spans="1:8" ht="25.5" customHeight="1">
      <c r="A2234" s="157">
        <f t="shared" si="249"/>
        <v>1978</v>
      </c>
      <c r="B2234" s="139"/>
      <c r="C2234" s="14"/>
      <c r="D2234" s="23"/>
      <c r="E2234" s="165">
        <f t="shared" si="248"/>
        <v>0</v>
      </c>
      <c r="F2234" s="150">
        <v>0</v>
      </c>
      <c r="G2234" s="171">
        <f t="shared" si="246"/>
        <v>0</v>
      </c>
      <c r="H2234" s="1"/>
    </row>
    <row r="2235" spans="1:8" ht="25.5" customHeight="1">
      <c r="A2235" s="157">
        <f t="shared" si="249"/>
        <v>1979</v>
      </c>
      <c r="B2235" s="139"/>
      <c r="C2235" s="14"/>
      <c r="D2235" s="23"/>
      <c r="E2235" s="165">
        <f t="shared" si="248"/>
        <v>0</v>
      </c>
      <c r="F2235" s="150">
        <v>0</v>
      </c>
      <c r="G2235" s="171">
        <f t="shared" si="246"/>
        <v>0</v>
      </c>
      <c r="H2235" s="1"/>
    </row>
    <row r="2236" spans="1:8" ht="25.5" customHeight="1">
      <c r="A2236" s="157">
        <f t="shared" si="249"/>
        <v>1980</v>
      </c>
      <c r="B2236" s="139"/>
      <c r="C2236" s="14"/>
      <c r="D2236" s="23"/>
      <c r="E2236" s="165">
        <f t="shared" si="248"/>
        <v>0</v>
      </c>
      <c r="F2236" s="150">
        <v>0</v>
      </c>
      <c r="G2236" s="171">
        <f t="shared" si="246"/>
        <v>0</v>
      </c>
      <c r="H2236" s="1"/>
    </row>
    <row r="2237" spans="1:8" ht="25.5" customHeight="1">
      <c r="A2237" s="157">
        <f t="shared" si="249"/>
        <v>1981</v>
      </c>
      <c r="B2237" s="139"/>
      <c r="C2237" s="14"/>
      <c r="D2237" s="23"/>
      <c r="E2237" s="165">
        <f t="shared" si="248"/>
        <v>0</v>
      </c>
      <c r="F2237" s="150">
        <v>0</v>
      </c>
      <c r="G2237" s="171">
        <f t="shared" si="246"/>
        <v>0</v>
      </c>
      <c r="H2237" s="1"/>
    </row>
    <row r="2238" spans="1:8" ht="25.5" customHeight="1">
      <c r="A2238" s="157">
        <f t="shared" si="249"/>
        <v>1982</v>
      </c>
      <c r="B2238" s="139"/>
      <c r="C2238" s="14"/>
      <c r="D2238" s="23"/>
      <c r="E2238" s="165">
        <f t="shared" si="248"/>
        <v>0</v>
      </c>
      <c r="F2238" s="150">
        <v>0</v>
      </c>
      <c r="G2238" s="171">
        <f t="shared" si="246"/>
        <v>0</v>
      </c>
      <c r="H2238" s="1"/>
    </row>
    <row r="2239" spans="1:8" ht="25.5" customHeight="1">
      <c r="A2239" s="157">
        <f t="shared" si="249"/>
        <v>1983</v>
      </c>
      <c r="B2239" s="139"/>
      <c r="C2239" s="14"/>
      <c r="D2239" s="23"/>
      <c r="E2239" s="165">
        <f t="shared" si="248"/>
        <v>0</v>
      </c>
      <c r="F2239" s="150">
        <v>0</v>
      </c>
      <c r="G2239" s="171">
        <f t="shared" si="246"/>
        <v>0</v>
      </c>
      <c r="H2239" s="1"/>
    </row>
    <row r="2240" spans="1:8" ht="25.5" customHeight="1">
      <c r="A2240" s="157">
        <f t="shared" si="249"/>
        <v>1984</v>
      </c>
      <c r="B2240" s="139"/>
      <c r="C2240" s="14"/>
      <c r="D2240" s="23"/>
      <c r="E2240" s="165">
        <f t="shared" si="248"/>
        <v>0</v>
      </c>
      <c r="F2240" s="150">
        <v>0</v>
      </c>
      <c r="G2240" s="171">
        <f t="shared" si="246"/>
        <v>0</v>
      </c>
      <c r="H2240" s="1"/>
    </row>
    <row r="2241" spans="1:8" ht="25.5" customHeight="1">
      <c r="A2241" s="157">
        <f t="shared" si="249"/>
        <v>1985</v>
      </c>
      <c r="B2241" s="139"/>
      <c r="C2241" s="14"/>
      <c r="D2241" s="23"/>
      <c r="E2241" s="165">
        <f t="shared" si="248"/>
        <v>0</v>
      </c>
      <c r="F2241" s="150">
        <v>0</v>
      </c>
      <c r="G2241" s="171">
        <f t="shared" si="246"/>
        <v>0</v>
      </c>
      <c r="H2241" s="1"/>
    </row>
    <row r="2242" spans="1:8" ht="25.5" customHeight="1">
      <c r="A2242" s="157">
        <f t="shared" si="249"/>
        <v>1986</v>
      </c>
      <c r="B2242" s="139"/>
      <c r="C2242" s="14"/>
      <c r="D2242" s="23"/>
      <c r="E2242" s="165">
        <f t="shared" si="248"/>
        <v>0</v>
      </c>
      <c r="F2242" s="150">
        <v>0</v>
      </c>
      <c r="G2242" s="171">
        <f t="shared" si="246"/>
        <v>0</v>
      </c>
      <c r="H2242" s="1"/>
    </row>
    <row r="2243" spans="1:8" ht="25.5" customHeight="1">
      <c r="A2243" s="157">
        <f t="shared" si="249"/>
        <v>1987</v>
      </c>
      <c r="B2243" s="139"/>
      <c r="C2243" s="14"/>
      <c r="D2243" s="23"/>
      <c r="E2243" s="165">
        <f t="shared" si="248"/>
        <v>0</v>
      </c>
      <c r="F2243" s="150">
        <v>0</v>
      </c>
      <c r="G2243" s="171">
        <f t="shared" si="246"/>
        <v>0</v>
      </c>
      <c r="H2243" s="1"/>
    </row>
    <row r="2244" spans="1:8" ht="25.5" customHeight="1">
      <c r="A2244" s="157">
        <f t="shared" si="249"/>
        <v>1988</v>
      </c>
      <c r="B2244" s="139"/>
      <c r="C2244" s="14"/>
      <c r="D2244" s="23"/>
      <c r="E2244" s="165">
        <f t="shared" si="248"/>
        <v>0</v>
      </c>
      <c r="F2244" s="150">
        <v>0</v>
      </c>
      <c r="G2244" s="171">
        <f t="shared" si="246"/>
        <v>0</v>
      </c>
      <c r="H2244" s="1"/>
    </row>
    <row r="2245" spans="1:8" ht="25.5" customHeight="1">
      <c r="A2245" s="157">
        <f t="shared" si="249"/>
        <v>1989</v>
      </c>
      <c r="B2245" s="139"/>
      <c r="C2245" s="14"/>
      <c r="D2245" s="23"/>
      <c r="E2245" s="165">
        <f t="shared" si="248"/>
        <v>0</v>
      </c>
      <c r="F2245" s="150">
        <v>0</v>
      </c>
      <c r="G2245" s="171">
        <f t="shared" si="246"/>
        <v>0</v>
      </c>
      <c r="H2245" s="1"/>
    </row>
    <row r="2246" spans="1:8" ht="25.5" customHeight="1">
      <c r="A2246" s="157">
        <f t="shared" si="249"/>
        <v>1990</v>
      </c>
      <c r="B2246" s="139"/>
      <c r="C2246" s="14"/>
      <c r="D2246" s="23"/>
      <c r="E2246" s="165">
        <f t="shared" si="248"/>
        <v>0</v>
      </c>
      <c r="F2246" s="150">
        <v>0</v>
      </c>
      <c r="G2246" s="171">
        <f t="shared" si="246"/>
        <v>0</v>
      </c>
      <c r="H2246" s="1"/>
    </row>
    <row r="2247" spans="1:8" ht="25.5" customHeight="1">
      <c r="A2247" s="157">
        <f t="shared" si="249"/>
        <v>1991</v>
      </c>
      <c r="B2247" s="139"/>
      <c r="C2247" s="14"/>
      <c r="D2247" s="23"/>
      <c r="E2247" s="165">
        <f t="shared" si="248"/>
        <v>0</v>
      </c>
      <c r="F2247" s="150">
        <v>0</v>
      </c>
      <c r="G2247" s="171">
        <f t="shared" si="246"/>
        <v>0</v>
      </c>
      <c r="H2247" s="1"/>
    </row>
    <row r="2248" spans="1:8" ht="25.5" customHeight="1">
      <c r="A2248" s="157">
        <f t="shared" si="249"/>
        <v>1992</v>
      </c>
      <c r="B2248" s="139"/>
      <c r="C2248" s="14"/>
      <c r="D2248" s="23"/>
      <c r="E2248" s="165">
        <f t="shared" si="248"/>
        <v>0</v>
      </c>
      <c r="F2248" s="150">
        <v>0</v>
      </c>
      <c r="G2248" s="171">
        <f t="shared" si="246"/>
        <v>0</v>
      </c>
      <c r="H2248" s="1"/>
    </row>
    <row r="2249" spans="1:8" ht="25.5" customHeight="1">
      <c r="A2249" s="157">
        <f t="shared" si="249"/>
        <v>1993</v>
      </c>
      <c r="B2249" s="139"/>
      <c r="C2249" s="14"/>
      <c r="D2249" s="23"/>
      <c r="E2249" s="165">
        <f t="shared" si="248"/>
        <v>0</v>
      </c>
      <c r="F2249" s="150">
        <v>0</v>
      </c>
      <c r="G2249" s="171">
        <f t="shared" si="246"/>
        <v>0</v>
      </c>
      <c r="H2249" s="1"/>
    </row>
    <row r="2250" spans="1:8" ht="25.5" customHeight="1">
      <c r="A2250" s="157">
        <f t="shared" si="249"/>
        <v>1994</v>
      </c>
      <c r="B2250" s="139"/>
      <c r="C2250" s="14"/>
      <c r="D2250" s="23"/>
      <c r="E2250" s="165">
        <f t="shared" si="248"/>
        <v>0</v>
      </c>
      <c r="F2250" s="150">
        <v>0</v>
      </c>
      <c r="G2250" s="171">
        <f t="shared" si="246"/>
        <v>0</v>
      </c>
      <c r="H2250" s="1"/>
    </row>
    <row r="2251" spans="1:8" ht="25.5" customHeight="1">
      <c r="A2251" s="157">
        <f t="shared" si="249"/>
        <v>1995</v>
      </c>
      <c r="B2251" s="139"/>
      <c r="C2251" s="14"/>
      <c r="D2251" s="23"/>
      <c r="E2251" s="165">
        <f t="shared" si="248"/>
        <v>0</v>
      </c>
      <c r="F2251" s="150">
        <v>0</v>
      </c>
      <c r="G2251" s="171">
        <f t="shared" si="246"/>
        <v>0</v>
      </c>
      <c r="H2251" s="1"/>
    </row>
    <row r="2252" spans="1:8" ht="25.5" customHeight="1">
      <c r="A2252" s="157">
        <f t="shared" si="249"/>
        <v>1996</v>
      </c>
      <c r="B2252" s="139"/>
      <c r="C2252" s="14"/>
      <c r="D2252" s="23"/>
      <c r="E2252" s="165">
        <f t="shared" si="248"/>
        <v>0</v>
      </c>
      <c r="F2252" s="150">
        <v>0</v>
      </c>
      <c r="G2252" s="171">
        <f t="shared" si="246"/>
        <v>0</v>
      </c>
      <c r="H2252" s="1"/>
    </row>
    <row r="2253" spans="1:8" ht="25.5" customHeight="1">
      <c r="A2253" s="157">
        <f>A2252+1</f>
        <v>1997</v>
      </c>
      <c r="B2253" s="139"/>
      <c r="C2253" s="14"/>
      <c r="D2253" s="23"/>
      <c r="E2253" s="165">
        <f t="shared" si="248"/>
        <v>0</v>
      </c>
      <c r="F2253" s="150">
        <v>0</v>
      </c>
      <c r="G2253" s="171">
        <f t="shared" si="246"/>
        <v>0</v>
      </c>
      <c r="H2253" s="1"/>
    </row>
    <row r="2254" spans="1:8" ht="25.5" customHeight="1">
      <c r="A2254" s="157">
        <f>A2253+1</f>
        <v>1998</v>
      </c>
      <c r="B2254" s="139"/>
      <c r="C2254" s="14"/>
      <c r="D2254" s="23"/>
      <c r="E2254" s="165">
        <f t="shared" si="248"/>
        <v>0</v>
      </c>
      <c r="F2254" s="150">
        <v>0</v>
      </c>
      <c r="G2254" s="171">
        <f t="shared" si="246"/>
        <v>0</v>
      </c>
      <c r="H2254" s="1"/>
    </row>
    <row r="2255" spans="1:8" ht="25.5" customHeight="1">
      <c r="A2255" s="157">
        <f t="shared" ref="A2255:A2256" si="250">A2254+1</f>
        <v>1999</v>
      </c>
      <c r="B2255" s="139"/>
      <c r="C2255" s="14"/>
      <c r="D2255" s="23"/>
      <c r="E2255" s="165">
        <f t="shared" si="248"/>
        <v>0</v>
      </c>
      <c r="F2255" s="150">
        <v>0</v>
      </c>
      <c r="G2255" s="171">
        <f t="shared" si="246"/>
        <v>0</v>
      </c>
      <c r="H2255" s="1"/>
    </row>
    <row r="2256" spans="1:8" ht="25.5" customHeight="1" thickBot="1">
      <c r="A2256" s="157">
        <f t="shared" si="250"/>
        <v>2000</v>
      </c>
      <c r="B2256" s="139"/>
      <c r="C2256" s="14"/>
      <c r="D2256" s="23"/>
      <c r="E2256" s="165">
        <f t="shared" si="248"/>
        <v>0</v>
      </c>
      <c r="F2256" s="151">
        <v>0</v>
      </c>
      <c r="G2256" s="171">
        <f t="shared" si="246"/>
        <v>0</v>
      </c>
      <c r="H2256" s="1"/>
    </row>
    <row r="2257" spans="1:7" s="8" customFormat="1" ht="25.5" customHeight="1" thickBot="1">
      <c r="A2257" s="147"/>
      <c r="B2257" s="143"/>
      <c r="C2257" s="141"/>
      <c r="D2257" s="142"/>
      <c r="E2257" s="166" t="s">
        <v>75</v>
      </c>
      <c r="F2257" s="152">
        <f>SUM(F2217:F2256)</f>
        <v>0</v>
      </c>
      <c r="G2257" s="172">
        <f>SUM(G2217:G2256)</f>
        <v>0</v>
      </c>
    </row>
  </sheetData>
  <sheetProtection password="C3B6" sheet="1" objects="1" scenarios="1" selectLockedCells="1"/>
  <mergeCells count="106">
    <mergeCell ref="B2215:E2215"/>
    <mergeCell ref="B10:E10"/>
    <mergeCell ref="B55:E55"/>
    <mergeCell ref="B100:E100"/>
    <mergeCell ref="B145:E145"/>
    <mergeCell ref="B190:E190"/>
    <mergeCell ref="B235:E235"/>
    <mergeCell ref="B280:E280"/>
    <mergeCell ref="B325:E325"/>
    <mergeCell ref="B370:E370"/>
    <mergeCell ref="B415:E415"/>
    <mergeCell ref="B460:E460"/>
    <mergeCell ref="B505:E505"/>
    <mergeCell ref="B550:E550"/>
    <mergeCell ref="B595:E595"/>
    <mergeCell ref="B640:E640"/>
    <mergeCell ref="B2124:C2124"/>
    <mergeCell ref="B2169:C2169"/>
    <mergeCell ref="B2214:C2214"/>
    <mergeCell ref="B2125:E2125"/>
    <mergeCell ref="B2170:E2170"/>
    <mergeCell ref="B2034:C2034"/>
    <mergeCell ref="B2079:C2079"/>
    <mergeCell ref="B1990:E1990"/>
    <mergeCell ref="B2035:E2035"/>
    <mergeCell ref="B2080:E2080"/>
    <mergeCell ref="B1899:C1899"/>
    <mergeCell ref="B1944:C1944"/>
    <mergeCell ref="B1989:C1989"/>
    <mergeCell ref="B1900:E1900"/>
    <mergeCell ref="B1945:E1945"/>
    <mergeCell ref="B1809:C1809"/>
    <mergeCell ref="B1854:C1854"/>
    <mergeCell ref="B1765:E1765"/>
    <mergeCell ref="B1810:E1810"/>
    <mergeCell ref="B1855:E1855"/>
    <mergeCell ref="B1674:C1674"/>
    <mergeCell ref="B1719:C1719"/>
    <mergeCell ref="B1764:C1764"/>
    <mergeCell ref="B1675:E1675"/>
    <mergeCell ref="B1720:E1720"/>
    <mergeCell ref="B1584:C1584"/>
    <mergeCell ref="B1629:C1629"/>
    <mergeCell ref="B1540:E1540"/>
    <mergeCell ref="B1585:E1585"/>
    <mergeCell ref="B1630:E1630"/>
    <mergeCell ref="B1449:C1449"/>
    <mergeCell ref="B1494:C1494"/>
    <mergeCell ref="B1539:C1539"/>
    <mergeCell ref="B1450:E1450"/>
    <mergeCell ref="B1495:E1495"/>
    <mergeCell ref="B1359:C1359"/>
    <mergeCell ref="B1404:C1404"/>
    <mergeCell ref="B1315:E1315"/>
    <mergeCell ref="B1360:E1360"/>
    <mergeCell ref="B1405:E1405"/>
    <mergeCell ref="B1224:C1224"/>
    <mergeCell ref="B1269:C1269"/>
    <mergeCell ref="B1314:C1314"/>
    <mergeCell ref="B1225:E1225"/>
    <mergeCell ref="B1270:E1270"/>
    <mergeCell ref="B1134:C1134"/>
    <mergeCell ref="B1179:C1179"/>
    <mergeCell ref="B1090:E1090"/>
    <mergeCell ref="B1135:E1135"/>
    <mergeCell ref="B1180:E1180"/>
    <mergeCell ref="B999:C999"/>
    <mergeCell ref="B1044:C1044"/>
    <mergeCell ref="B1089:C1089"/>
    <mergeCell ref="B1000:E1000"/>
    <mergeCell ref="B1045:E1045"/>
    <mergeCell ref="B909:C909"/>
    <mergeCell ref="B954:C954"/>
    <mergeCell ref="B865:E865"/>
    <mergeCell ref="B910:E910"/>
    <mergeCell ref="B955:E955"/>
    <mergeCell ref="B774:C774"/>
    <mergeCell ref="B819:C819"/>
    <mergeCell ref="B864:C864"/>
    <mergeCell ref="B775:E775"/>
    <mergeCell ref="B820:E820"/>
    <mergeCell ref="B684:C684"/>
    <mergeCell ref="B729:C729"/>
    <mergeCell ref="B685:E685"/>
    <mergeCell ref="B730:E730"/>
    <mergeCell ref="B594:C594"/>
    <mergeCell ref="B639:C639"/>
    <mergeCell ref="B459:C459"/>
    <mergeCell ref="B504:C504"/>
    <mergeCell ref="B324:C324"/>
    <mergeCell ref="B369:C369"/>
    <mergeCell ref="B414:C414"/>
    <mergeCell ref="B99:C99"/>
    <mergeCell ref="B144:C144"/>
    <mergeCell ref="B189:C189"/>
    <mergeCell ref="B234:C234"/>
    <mergeCell ref="B279:C279"/>
    <mergeCell ref="B9:C9"/>
    <mergeCell ref="B54:C54"/>
    <mergeCell ref="C6:D6"/>
    <mergeCell ref="C1:E2"/>
    <mergeCell ref="C4:E4"/>
    <mergeCell ref="F4:H4"/>
    <mergeCell ref="C5:E5"/>
    <mergeCell ref="F5:H5"/>
    <mergeCell ref="B549:C549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fitToHeight="0" pageOrder="overThenDown" orientation="portrait" r:id="rId1"/>
  <headerFooter>
    <oddFooter>&amp;C&amp;P&amp;RAufforderung 2017/2018</oddFooter>
  </headerFooter>
  <rowBreaks count="49" manualBreakCount="49">
    <brk id="53" max="6" man="1"/>
    <brk id="98" max="6" man="1"/>
    <brk id="143" max="6" man="1"/>
    <brk id="188" max="6" man="1"/>
    <brk id="233" max="6" man="1"/>
    <brk id="278" max="6" man="1"/>
    <brk id="323" max="6" man="1"/>
    <brk id="368" max="6" man="1"/>
    <brk id="413" max="6" man="1"/>
    <brk id="458" max="6" man="1"/>
    <brk id="503" max="6" man="1"/>
    <brk id="548" max="6" man="1"/>
    <brk id="593" max="6" man="1"/>
    <brk id="638" max="6" man="1"/>
    <brk id="683" max="6" man="1"/>
    <brk id="728" max="6" man="1"/>
    <brk id="773" max="6" man="1"/>
    <brk id="818" max="6" man="1"/>
    <brk id="863" max="6" man="1"/>
    <brk id="908" max="6" man="1"/>
    <brk id="953" max="6" man="1"/>
    <brk id="998" max="6" man="1"/>
    <brk id="1043" max="6" man="1"/>
    <brk id="1088" max="6" man="1"/>
    <brk id="1133" max="6" man="1"/>
    <brk id="1178" max="6" man="1"/>
    <brk id="1223" max="6" man="1"/>
    <brk id="1268" max="6" man="1"/>
    <brk id="1313" max="6" man="1"/>
    <brk id="1358" max="6" man="1"/>
    <brk id="1403" max="6" man="1"/>
    <brk id="1448" max="6" man="1"/>
    <brk id="1493" max="6" man="1"/>
    <brk id="1538" max="6" man="1"/>
    <brk id="1583" max="6" man="1"/>
    <brk id="1628" max="6" man="1"/>
    <brk id="1673" max="6" man="1"/>
    <brk id="1718" max="6" man="1"/>
    <brk id="1763" max="6" man="1"/>
    <brk id="1808" max="6" man="1"/>
    <brk id="1853" max="6" man="1"/>
    <brk id="1898" max="6" man="1"/>
    <brk id="1943" max="6" man="1"/>
    <brk id="1988" max="6" man="1"/>
    <brk id="2033" max="6" man="1"/>
    <brk id="2078" max="6" man="1"/>
    <brk id="2123" max="6" man="1"/>
    <brk id="2168" max="6" man="1"/>
    <brk id="2213" max="6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N479"/>
  <sheetViews>
    <sheetView showGridLines="0" zoomScaleNormal="100" zoomScaleSheetLayoutView="85" workbookViewId="0">
      <selection activeCell="H22" sqref="H10:I22"/>
    </sheetView>
  </sheetViews>
  <sheetFormatPr baseColWidth="10" defaultColWidth="11.42578125" defaultRowHeight="12.75"/>
  <cols>
    <col min="1" max="1" width="9.5703125" style="1" customWidth="1"/>
    <col min="2" max="2" width="74.7109375" style="1" customWidth="1"/>
    <col min="3" max="3" width="20.42578125" style="11" customWidth="1"/>
    <col min="4" max="4" width="17.5703125" style="10" customWidth="1"/>
    <col min="5" max="5" width="42.85546875" style="10" customWidth="1"/>
    <col min="6" max="6" width="15.28515625" style="11" customWidth="1"/>
    <col min="7" max="7" width="13" style="10" bestFit="1" customWidth="1"/>
    <col min="8" max="8" width="17.85546875" style="168" customWidth="1"/>
    <col min="9" max="9" width="11.7109375" style="111" customWidth="1"/>
    <col min="10" max="10" width="18.7109375" style="168" bestFit="1" customWidth="1"/>
    <col min="11" max="11" width="26.5703125" style="1" customWidth="1"/>
    <col min="12" max="12" width="19.85546875" style="1" customWidth="1"/>
    <col min="13" max="13" width="13.42578125" style="1" customWidth="1"/>
    <col min="14" max="14" width="44.5703125" style="1" customWidth="1"/>
    <col min="15" max="16384" width="11.42578125" style="1"/>
  </cols>
  <sheetData>
    <row r="1" spans="1:14" ht="30" customHeight="1">
      <c r="A1" s="2"/>
      <c r="B1" s="2"/>
      <c r="C1" s="257" t="s">
        <v>34</v>
      </c>
      <c r="D1" s="267"/>
      <c r="E1" s="267"/>
      <c r="F1" s="5"/>
      <c r="G1" s="4"/>
      <c r="H1" s="162"/>
      <c r="I1" s="106"/>
      <c r="J1" s="162"/>
      <c r="K1" s="8"/>
      <c r="L1" s="8"/>
    </row>
    <row r="2" spans="1:14" ht="30" customHeight="1">
      <c r="A2" s="51"/>
      <c r="B2" s="51"/>
      <c r="C2" s="267"/>
      <c r="D2" s="267"/>
      <c r="E2" s="267"/>
      <c r="F2" s="51"/>
      <c r="G2" s="51"/>
      <c r="H2" s="169"/>
      <c r="I2" s="107"/>
      <c r="J2" s="169"/>
      <c r="K2" s="8"/>
      <c r="L2" s="8"/>
    </row>
    <row r="3" spans="1:14" ht="30" customHeight="1">
      <c r="A3" s="2"/>
      <c r="B3" s="2"/>
      <c r="C3" s="5"/>
      <c r="D3" s="4"/>
      <c r="E3" s="4"/>
      <c r="F3" s="5"/>
      <c r="G3" s="4"/>
      <c r="H3" s="162"/>
      <c r="I3" s="106"/>
      <c r="J3" s="162"/>
      <c r="K3" s="8"/>
      <c r="L3" s="8"/>
    </row>
    <row r="4" spans="1:14" ht="32.25" customHeight="1">
      <c r="A4" s="2"/>
      <c r="B4" s="15" t="s">
        <v>33</v>
      </c>
      <c r="C4" s="258" t="str">
        <f>IF(Finanzübersicht!B8="","",Finanzübersicht!B8)</f>
        <v/>
      </c>
      <c r="D4" s="258"/>
      <c r="E4" s="258"/>
      <c r="F4" s="5"/>
      <c r="G4" s="240"/>
      <c r="H4" s="268"/>
      <c r="I4" s="240"/>
      <c r="J4" s="268"/>
      <c r="K4" s="8"/>
      <c r="L4" s="8"/>
    </row>
    <row r="5" spans="1:14" ht="32.25" customHeight="1">
      <c r="A5" s="2"/>
      <c r="B5" s="15" t="s">
        <v>0</v>
      </c>
      <c r="C5" s="259" t="str">
        <f>IF(Finanzübersicht!B9="","",Finanzübersicht!B9)</f>
        <v/>
      </c>
      <c r="D5" s="259"/>
      <c r="E5" s="259"/>
      <c r="F5" s="5"/>
      <c r="G5" s="241"/>
      <c r="H5" s="263"/>
      <c r="I5" s="241"/>
      <c r="J5" s="263"/>
      <c r="K5" s="8"/>
      <c r="L5" s="8"/>
    </row>
    <row r="6" spans="1:14" ht="32.25" customHeight="1">
      <c r="A6" s="2"/>
      <c r="B6" s="15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5"/>
      <c r="G6" s="4"/>
      <c r="H6" s="162"/>
      <c r="I6" s="106"/>
      <c r="J6" s="162"/>
      <c r="K6" s="8"/>
      <c r="L6" s="8"/>
    </row>
    <row r="7" spans="1:14" ht="30" customHeight="1">
      <c r="A7" s="42"/>
      <c r="B7" s="18"/>
      <c r="C7" s="13"/>
      <c r="D7" s="19"/>
      <c r="E7" s="20"/>
      <c r="F7" s="5"/>
      <c r="G7" s="4"/>
      <c r="H7" s="162"/>
      <c r="I7" s="106"/>
      <c r="J7" s="162"/>
      <c r="K7" s="8"/>
      <c r="L7" s="8"/>
      <c r="M7" s="8"/>
      <c r="N7" s="8"/>
    </row>
    <row r="8" spans="1:14" s="8" customFormat="1" ht="30" customHeight="1">
      <c r="A8" s="29" t="s">
        <v>27</v>
      </c>
      <c r="B8" s="24"/>
      <c r="C8" s="21"/>
      <c r="D8" s="21"/>
      <c r="E8" s="22"/>
      <c r="F8" s="9"/>
      <c r="G8" s="6"/>
      <c r="H8" s="170"/>
      <c r="I8" s="108"/>
      <c r="J8" s="170"/>
    </row>
    <row r="9" spans="1:14" s="8" customFormat="1" ht="54" customHeight="1">
      <c r="A9" s="17" t="s">
        <v>2</v>
      </c>
      <c r="B9" s="17" t="s">
        <v>8</v>
      </c>
      <c r="C9" s="17" t="s">
        <v>5</v>
      </c>
      <c r="D9" s="17" t="s">
        <v>6</v>
      </c>
      <c r="E9" s="17" t="s">
        <v>7</v>
      </c>
      <c r="F9" s="17" t="s">
        <v>9</v>
      </c>
      <c r="G9" s="17" t="s">
        <v>10</v>
      </c>
      <c r="H9" s="164" t="s">
        <v>11</v>
      </c>
      <c r="I9" s="109" t="s">
        <v>21</v>
      </c>
      <c r="J9" s="164" t="s">
        <v>3</v>
      </c>
      <c r="K9" s="30"/>
      <c r="L9" s="30"/>
      <c r="M9" s="30"/>
      <c r="N9" s="30"/>
    </row>
    <row r="10" spans="1:14" ht="33" customHeight="1">
      <c r="A10" s="14">
        <v>1</v>
      </c>
      <c r="B10" s="23"/>
      <c r="C10" s="25"/>
      <c r="D10" s="14"/>
      <c r="E10" s="23"/>
      <c r="F10" s="25"/>
      <c r="G10" s="14"/>
      <c r="H10" s="205">
        <v>0</v>
      </c>
      <c r="I10" s="110">
        <v>0</v>
      </c>
      <c r="J10" s="174">
        <f>H10*I10/100</f>
        <v>0</v>
      </c>
      <c r="K10" s="36"/>
      <c r="L10" s="37"/>
      <c r="M10" s="38"/>
      <c r="N10" s="39"/>
    </row>
    <row r="11" spans="1:14" ht="33" customHeight="1">
      <c r="A11" s="14">
        <v>2</v>
      </c>
      <c r="B11" s="23"/>
      <c r="C11" s="25"/>
      <c r="D11" s="14"/>
      <c r="E11" s="23"/>
      <c r="F11" s="25"/>
      <c r="G11" s="14"/>
      <c r="H11" s="205">
        <v>0</v>
      </c>
      <c r="I11" s="110">
        <v>0</v>
      </c>
      <c r="J11" s="174">
        <f t="shared" ref="J11:J74" si="0">H11*I11/100</f>
        <v>0</v>
      </c>
      <c r="K11" s="36"/>
      <c r="L11" s="37"/>
      <c r="M11" s="38"/>
      <c r="N11" s="39"/>
    </row>
    <row r="12" spans="1:14" ht="33" customHeight="1">
      <c r="A12" s="14">
        <v>3</v>
      </c>
      <c r="B12" s="23"/>
      <c r="C12" s="25"/>
      <c r="D12" s="14"/>
      <c r="E12" s="23"/>
      <c r="F12" s="25"/>
      <c r="G12" s="14"/>
      <c r="H12" s="205">
        <v>0</v>
      </c>
      <c r="I12" s="110">
        <v>0</v>
      </c>
      <c r="J12" s="174">
        <f t="shared" si="0"/>
        <v>0</v>
      </c>
      <c r="K12" s="36"/>
      <c r="L12" s="37"/>
      <c r="M12" s="38"/>
      <c r="N12" s="39"/>
    </row>
    <row r="13" spans="1:14" ht="33" customHeight="1">
      <c r="A13" s="14">
        <v>4</v>
      </c>
      <c r="B13" s="23"/>
      <c r="C13" s="25"/>
      <c r="D13" s="14"/>
      <c r="E13" s="23"/>
      <c r="F13" s="25"/>
      <c r="G13" s="14"/>
      <c r="H13" s="205">
        <v>0</v>
      </c>
      <c r="I13" s="110">
        <v>0</v>
      </c>
      <c r="J13" s="174">
        <f t="shared" si="0"/>
        <v>0</v>
      </c>
      <c r="K13" s="36"/>
      <c r="L13" s="37"/>
      <c r="M13" s="38"/>
      <c r="N13" s="39"/>
    </row>
    <row r="14" spans="1:14" ht="33" customHeight="1">
      <c r="A14" s="14">
        <v>5</v>
      </c>
      <c r="B14" s="23"/>
      <c r="C14" s="25"/>
      <c r="D14" s="14"/>
      <c r="E14" s="23"/>
      <c r="F14" s="25"/>
      <c r="G14" s="14"/>
      <c r="H14" s="205">
        <v>0</v>
      </c>
      <c r="I14" s="110">
        <v>0</v>
      </c>
      <c r="J14" s="174">
        <f t="shared" si="0"/>
        <v>0</v>
      </c>
      <c r="K14" s="36"/>
      <c r="L14" s="37"/>
      <c r="M14" s="38"/>
      <c r="N14" s="39"/>
    </row>
    <row r="15" spans="1:14" ht="33" customHeight="1">
      <c r="A15" s="14">
        <v>6</v>
      </c>
      <c r="B15" s="23"/>
      <c r="C15" s="25"/>
      <c r="D15" s="14"/>
      <c r="E15" s="23"/>
      <c r="F15" s="25"/>
      <c r="G15" s="14"/>
      <c r="H15" s="205">
        <v>0</v>
      </c>
      <c r="I15" s="110">
        <v>0</v>
      </c>
      <c r="J15" s="174">
        <f t="shared" si="0"/>
        <v>0</v>
      </c>
      <c r="K15" s="36"/>
      <c r="L15" s="37"/>
      <c r="M15" s="38"/>
      <c r="N15" s="39"/>
    </row>
    <row r="16" spans="1:14" ht="33" customHeight="1">
      <c r="A16" s="14">
        <v>7</v>
      </c>
      <c r="B16" s="23"/>
      <c r="C16" s="25"/>
      <c r="D16" s="14"/>
      <c r="E16" s="23"/>
      <c r="F16" s="25"/>
      <c r="G16" s="14"/>
      <c r="H16" s="205">
        <v>0</v>
      </c>
      <c r="I16" s="110">
        <v>0</v>
      </c>
      <c r="J16" s="174">
        <f t="shared" si="0"/>
        <v>0</v>
      </c>
      <c r="K16" s="36"/>
      <c r="L16" s="37"/>
      <c r="M16" s="38"/>
      <c r="N16" s="39"/>
    </row>
    <row r="17" spans="1:14" ht="33" customHeight="1">
      <c r="A17" s="14">
        <v>8</v>
      </c>
      <c r="B17" s="23"/>
      <c r="C17" s="25"/>
      <c r="D17" s="14"/>
      <c r="E17" s="23"/>
      <c r="F17" s="25"/>
      <c r="G17" s="14"/>
      <c r="H17" s="205">
        <v>0</v>
      </c>
      <c r="I17" s="110">
        <v>0</v>
      </c>
      <c r="J17" s="174">
        <f t="shared" si="0"/>
        <v>0</v>
      </c>
      <c r="K17" s="36"/>
      <c r="L17" s="37"/>
      <c r="M17" s="38"/>
      <c r="N17" s="39"/>
    </row>
    <row r="18" spans="1:14" ht="33" customHeight="1">
      <c r="A18" s="14">
        <v>9</v>
      </c>
      <c r="B18" s="23"/>
      <c r="C18" s="25"/>
      <c r="D18" s="14"/>
      <c r="E18" s="23"/>
      <c r="F18" s="25"/>
      <c r="G18" s="14"/>
      <c r="H18" s="205">
        <v>0</v>
      </c>
      <c r="I18" s="110">
        <v>0</v>
      </c>
      <c r="J18" s="174">
        <f t="shared" si="0"/>
        <v>0</v>
      </c>
      <c r="K18" s="36"/>
      <c r="L18" s="37"/>
      <c r="M18" s="38"/>
      <c r="N18" s="39"/>
    </row>
    <row r="19" spans="1:14" ht="33" customHeight="1">
      <c r="A19" s="14">
        <v>10</v>
      </c>
      <c r="B19" s="23"/>
      <c r="C19" s="25"/>
      <c r="D19" s="14"/>
      <c r="E19" s="23"/>
      <c r="F19" s="25"/>
      <c r="G19" s="14"/>
      <c r="H19" s="205">
        <v>0</v>
      </c>
      <c r="I19" s="110">
        <v>0</v>
      </c>
      <c r="J19" s="174">
        <f t="shared" si="0"/>
        <v>0</v>
      </c>
      <c r="K19" s="36"/>
      <c r="L19" s="37"/>
      <c r="M19" s="38"/>
      <c r="N19" s="39"/>
    </row>
    <row r="20" spans="1:14" ht="33" customHeight="1">
      <c r="A20" s="14">
        <v>11</v>
      </c>
      <c r="B20" s="23"/>
      <c r="C20" s="25"/>
      <c r="D20" s="14"/>
      <c r="E20" s="23"/>
      <c r="F20" s="25"/>
      <c r="G20" s="14"/>
      <c r="H20" s="205">
        <v>0</v>
      </c>
      <c r="I20" s="110">
        <v>0</v>
      </c>
      <c r="J20" s="174">
        <f t="shared" si="0"/>
        <v>0</v>
      </c>
      <c r="K20" s="36"/>
      <c r="L20" s="37"/>
      <c r="M20" s="38"/>
      <c r="N20" s="39"/>
    </row>
    <row r="21" spans="1:14" ht="33" customHeight="1">
      <c r="A21" s="14">
        <v>12</v>
      </c>
      <c r="B21" s="23"/>
      <c r="C21" s="25"/>
      <c r="D21" s="14"/>
      <c r="E21" s="23"/>
      <c r="F21" s="25"/>
      <c r="G21" s="14"/>
      <c r="H21" s="205">
        <v>0</v>
      </c>
      <c r="I21" s="110">
        <v>0</v>
      </c>
      <c r="J21" s="174">
        <f t="shared" si="0"/>
        <v>0</v>
      </c>
      <c r="K21" s="36"/>
      <c r="L21" s="37"/>
      <c r="M21" s="38"/>
      <c r="N21" s="39"/>
    </row>
    <row r="22" spans="1:14" ht="33" customHeight="1">
      <c r="A22" s="14">
        <v>13</v>
      </c>
      <c r="B22" s="23"/>
      <c r="C22" s="25"/>
      <c r="D22" s="14"/>
      <c r="E22" s="23"/>
      <c r="F22" s="25"/>
      <c r="G22" s="14"/>
      <c r="H22" s="205">
        <v>0</v>
      </c>
      <c r="I22" s="110">
        <v>0</v>
      </c>
      <c r="J22" s="174">
        <f t="shared" si="0"/>
        <v>0</v>
      </c>
      <c r="K22" s="36"/>
      <c r="L22" s="37"/>
      <c r="M22" s="38"/>
      <c r="N22" s="39"/>
    </row>
    <row r="23" spans="1:14" ht="33" customHeight="1">
      <c r="A23" s="264" t="s">
        <v>20</v>
      </c>
      <c r="B23" s="265"/>
      <c r="C23" s="265"/>
      <c r="D23" s="265"/>
      <c r="E23" s="265"/>
      <c r="F23" s="265"/>
      <c r="G23" s="266"/>
      <c r="H23" s="173">
        <f>SUM(H10:H22)</f>
        <v>0</v>
      </c>
      <c r="I23" s="134"/>
      <c r="J23" s="174">
        <f>SUM(J10:J22)</f>
        <v>0</v>
      </c>
      <c r="K23" s="40"/>
      <c r="L23" s="38"/>
      <c r="M23" s="38"/>
      <c r="N23" s="41"/>
    </row>
    <row r="24" spans="1:14" ht="33" customHeight="1">
      <c r="A24" s="14">
        <v>14</v>
      </c>
      <c r="B24" s="23"/>
      <c r="C24" s="25"/>
      <c r="D24" s="14"/>
      <c r="E24" s="23"/>
      <c r="F24" s="25"/>
      <c r="G24" s="14"/>
      <c r="H24" s="165">
        <v>0</v>
      </c>
      <c r="I24" s="110">
        <v>0</v>
      </c>
      <c r="J24" s="174">
        <f t="shared" si="0"/>
        <v>0</v>
      </c>
      <c r="K24" s="36"/>
      <c r="L24" s="37"/>
      <c r="M24" s="38"/>
      <c r="N24" s="39"/>
    </row>
    <row r="25" spans="1:14" ht="33" customHeight="1">
      <c r="A25" s="14">
        <v>15</v>
      </c>
      <c r="B25" s="23"/>
      <c r="C25" s="25"/>
      <c r="D25" s="14"/>
      <c r="E25" s="23"/>
      <c r="F25" s="25"/>
      <c r="G25" s="14"/>
      <c r="H25" s="165">
        <v>0</v>
      </c>
      <c r="I25" s="110">
        <v>0</v>
      </c>
      <c r="J25" s="174">
        <f t="shared" si="0"/>
        <v>0</v>
      </c>
      <c r="K25" s="36"/>
      <c r="L25" s="37"/>
      <c r="M25" s="38"/>
      <c r="N25" s="39"/>
    </row>
    <row r="26" spans="1:14" ht="33" customHeight="1">
      <c r="A26" s="14">
        <v>16</v>
      </c>
      <c r="B26" s="23"/>
      <c r="C26" s="25"/>
      <c r="D26" s="14"/>
      <c r="E26" s="23"/>
      <c r="F26" s="25"/>
      <c r="G26" s="14"/>
      <c r="H26" s="165">
        <v>0</v>
      </c>
      <c r="I26" s="110">
        <v>0</v>
      </c>
      <c r="J26" s="174">
        <f t="shared" si="0"/>
        <v>0</v>
      </c>
      <c r="K26" s="36"/>
      <c r="L26" s="37"/>
      <c r="M26" s="38"/>
      <c r="N26" s="39"/>
    </row>
    <row r="27" spans="1:14" ht="33" customHeight="1">
      <c r="A27" s="14">
        <v>17</v>
      </c>
      <c r="B27" s="23"/>
      <c r="C27" s="25"/>
      <c r="D27" s="14"/>
      <c r="E27" s="23"/>
      <c r="F27" s="25"/>
      <c r="G27" s="14"/>
      <c r="H27" s="165">
        <v>0</v>
      </c>
      <c r="I27" s="110">
        <v>0</v>
      </c>
      <c r="J27" s="174">
        <f t="shared" si="0"/>
        <v>0</v>
      </c>
      <c r="K27" s="36"/>
      <c r="L27" s="37"/>
      <c r="M27" s="38"/>
      <c r="N27" s="39"/>
    </row>
    <row r="28" spans="1:14" ht="33" customHeight="1">
      <c r="A28" s="14">
        <v>18</v>
      </c>
      <c r="B28" s="23"/>
      <c r="C28" s="25"/>
      <c r="D28" s="14"/>
      <c r="E28" s="23"/>
      <c r="F28" s="25"/>
      <c r="G28" s="14"/>
      <c r="H28" s="165">
        <v>0</v>
      </c>
      <c r="I28" s="110">
        <v>0</v>
      </c>
      <c r="J28" s="174">
        <f t="shared" si="0"/>
        <v>0</v>
      </c>
      <c r="K28" s="36"/>
      <c r="L28" s="37"/>
      <c r="M28" s="38"/>
      <c r="N28" s="39"/>
    </row>
    <row r="29" spans="1:14" ht="33" customHeight="1">
      <c r="A29" s="14">
        <v>19</v>
      </c>
      <c r="B29" s="23"/>
      <c r="C29" s="25"/>
      <c r="D29" s="14"/>
      <c r="E29" s="23"/>
      <c r="F29" s="25"/>
      <c r="G29" s="14"/>
      <c r="H29" s="165">
        <v>0</v>
      </c>
      <c r="I29" s="110">
        <v>0</v>
      </c>
      <c r="J29" s="174">
        <f t="shared" si="0"/>
        <v>0</v>
      </c>
      <c r="K29" s="36"/>
      <c r="L29" s="37"/>
      <c r="M29" s="38"/>
      <c r="N29" s="39"/>
    </row>
    <row r="30" spans="1:14" ht="33" customHeight="1">
      <c r="A30" s="14">
        <v>20</v>
      </c>
      <c r="B30" s="23"/>
      <c r="C30" s="25"/>
      <c r="D30" s="14"/>
      <c r="E30" s="23"/>
      <c r="F30" s="25"/>
      <c r="G30" s="14"/>
      <c r="H30" s="165">
        <v>0</v>
      </c>
      <c r="I30" s="110">
        <v>0</v>
      </c>
      <c r="J30" s="174">
        <f t="shared" si="0"/>
        <v>0</v>
      </c>
      <c r="K30" s="36"/>
      <c r="L30" s="37"/>
      <c r="M30" s="38"/>
      <c r="N30" s="39"/>
    </row>
    <row r="31" spans="1:14" ht="33" customHeight="1">
      <c r="A31" s="14">
        <v>21</v>
      </c>
      <c r="B31" s="23"/>
      <c r="C31" s="25"/>
      <c r="D31" s="14"/>
      <c r="E31" s="23"/>
      <c r="F31" s="25"/>
      <c r="G31" s="14"/>
      <c r="H31" s="165">
        <v>0</v>
      </c>
      <c r="I31" s="110">
        <v>0</v>
      </c>
      <c r="J31" s="174">
        <f t="shared" si="0"/>
        <v>0</v>
      </c>
      <c r="K31" s="36"/>
      <c r="L31" s="37"/>
      <c r="M31" s="38"/>
      <c r="N31" s="39"/>
    </row>
    <row r="32" spans="1:14" ht="33" customHeight="1">
      <c r="A32" s="14">
        <v>22</v>
      </c>
      <c r="B32" s="23"/>
      <c r="C32" s="25"/>
      <c r="D32" s="14"/>
      <c r="E32" s="23"/>
      <c r="F32" s="25"/>
      <c r="G32" s="14"/>
      <c r="H32" s="165">
        <v>0</v>
      </c>
      <c r="I32" s="110">
        <v>0</v>
      </c>
      <c r="J32" s="174">
        <f t="shared" si="0"/>
        <v>0</v>
      </c>
      <c r="K32" s="36"/>
      <c r="L32" s="37"/>
      <c r="M32" s="38"/>
      <c r="N32" s="39"/>
    </row>
    <row r="33" spans="1:14" ht="33" customHeight="1">
      <c r="A33" s="14">
        <v>23</v>
      </c>
      <c r="B33" s="23"/>
      <c r="C33" s="25"/>
      <c r="D33" s="14"/>
      <c r="E33" s="23"/>
      <c r="F33" s="25"/>
      <c r="G33" s="14"/>
      <c r="H33" s="165">
        <v>0</v>
      </c>
      <c r="I33" s="110">
        <v>0</v>
      </c>
      <c r="J33" s="174">
        <f t="shared" si="0"/>
        <v>0</v>
      </c>
      <c r="K33" s="36"/>
      <c r="L33" s="37"/>
      <c r="M33" s="38"/>
      <c r="N33" s="39"/>
    </row>
    <row r="34" spans="1:14" ht="33" customHeight="1">
      <c r="A34" s="14">
        <v>24</v>
      </c>
      <c r="B34" s="23"/>
      <c r="C34" s="25"/>
      <c r="D34" s="14"/>
      <c r="E34" s="23"/>
      <c r="F34" s="25"/>
      <c r="G34" s="14"/>
      <c r="H34" s="165">
        <v>0</v>
      </c>
      <c r="I34" s="110">
        <v>0</v>
      </c>
      <c r="J34" s="174">
        <f t="shared" si="0"/>
        <v>0</v>
      </c>
      <c r="K34" s="36"/>
      <c r="L34" s="37"/>
      <c r="M34" s="38"/>
      <c r="N34" s="39"/>
    </row>
    <row r="35" spans="1:14" ht="33" customHeight="1">
      <c r="A35" s="14">
        <v>25</v>
      </c>
      <c r="B35" s="23"/>
      <c r="C35" s="25"/>
      <c r="D35" s="14"/>
      <c r="E35" s="23"/>
      <c r="F35" s="25"/>
      <c r="G35" s="14"/>
      <c r="H35" s="165">
        <v>0</v>
      </c>
      <c r="I35" s="110">
        <v>0</v>
      </c>
      <c r="J35" s="174">
        <f t="shared" si="0"/>
        <v>0</v>
      </c>
      <c r="K35" s="36"/>
      <c r="L35" s="37"/>
      <c r="M35" s="38"/>
      <c r="N35" s="39"/>
    </row>
    <row r="36" spans="1:14" ht="33" customHeight="1">
      <c r="A36" s="14">
        <v>26</v>
      </c>
      <c r="B36" s="23"/>
      <c r="C36" s="25"/>
      <c r="D36" s="14"/>
      <c r="E36" s="23"/>
      <c r="F36" s="25"/>
      <c r="G36" s="14"/>
      <c r="H36" s="165">
        <v>0</v>
      </c>
      <c r="I36" s="110">
        <v>0</v>
      </c>
      <c r="J36" s="174">
        <f t="shared" si="0"/>
        <v>0</v>
      </c>
      <c r="K36" s="36"/>
      <c r="L36" s="37"/>
      <c r="M36" s="38"/>
      <c r="N36" s="39"/>
    </row>
    <row r="37" spans="1:14" ht="33" customHeight="1">
      <c r="A37" s="14">
        <v>27</v>
      </c>
      <c r="B37" s="23"/>
      <c r="C37" s="25"/>
      <c r="D37" s="14"/>
      <c r="E37" s="23"/>
      <c r="F37" s="25"/>
      <c r="G37" s="14"/>
      <c r="H37" s="165">
        <v>0</v>
      </c>
      <c r="I37" s="110">
        <v>0</v>
      </c>
      <c r="J37" s="174">
        <f t="shared" si="0"/>
        <v>0</v>
      </c>
      <c r="K37" s="36"/>
      <c r="L37" s="37"/>
      <c r="M37" s="38"/>
      <c r="N37" s="39"/>
    </row>
    <row r="38" spans="1:14" ht="33" customHeight="1">
      <c r="A38" s="14">
        <v>28</v>
      </c>
      <c r="B38" s="23"/>
      <c r="C38" s="25"/>
      <c r="D38" s="14"/>
      <c r="E38" s="23"/>
      <c r="F38" s="25"/>
      <c r="G38" s="14"/>
      <c r="H38" s="165">
        <v>0</v>
      </c>
      <c r="I38" s="110">
        <v>0</v>
      </c>
      <c r="J38" s="174">
        <f t="shared" si="0"/>
        <v>0</v>
      </c>
      <c r="K38" s="36"/>
      <c r="L38" s="37"/>
      <c r="M38" s="38"/>
      <c r="N38" s="39"/>
    </row>
    <row r="39" spans="1:14" ht="33" customHeight="1">
      <c r="A39" s="14">
        <v>29</v>
      </c>
      <c r="B39" s="23"/>
      <c r="C39" s="25"/>
      <c r="D39" s="14"/>
      <c r="E39" s="23"/>
      <c r="F39" s="25"/>
      <c r="G39" s="14"/>
      <c r="H39" s="165">
        <v>0</v>
      </c>
      <c r="I39" s="110">
        <v>0</v>
      </c>
      <c r="J39" s="174">
        <f t="shared" si="0"/>
        <v>0</v>
      </c>
      <c r="K39" s="36"/>
      <c r="L39" s="37"/>
      <c r="M39" s="38"/>
      <c r="N39" s="39"/>
    </row>
    <row r="40" spans="1:14" ht="33" customHeight="1">
      <c r="A40" s="14">
        <v>30</v>
      </c>
      <c r="B40" s="23"/>
      <c r="C40" s="25"/>
      <c r="D40" s="14"/>
      <c r="E40" s="23"/>
      <c r="F40" s="25"/>
      <c r="G40" s="14"/>
      <c r="H40" s="165">
        <v>0</v>
      </c>
      <c r="I40" s="110">
        <v>0</v>
      </c>
      <c r="J40" s="174">
        <f t="shared" si="0"/>
        <v>0</v>
      </c>
      <c r="K40" s="36"/>
      <c r="L40" s="37"/>
      <c r="M40" s="38"/>
      <c r="N40" s="39"/>
    </row>
    <row r="41" spans="1:14" ht="33" customHeight="1">
      <c r="A41" s="14">
        <v>31</v>
      </c>
      <c r="B41" s="23"/>
      <c r="C41" s="25"/>
      <c r="D41" s="14"/>
      <c r="E41" s="23"/>
      <c r="F41" s="25"/>
      <c r="G41" s="14"/>
      <c r="H41" s="165">
        <v>0</v>
      </c>
      <c r="I41" s="110">
        <v>0</v>
      </c>
      <c r="J41" s="174">
        <f t="shared" si="0"/>
        <v>0</v>
      </c>
      <c r="K41" s="36"/>
      <c r="L41" s="37"/>
      <c r="M41" s="38"/>
      <c r="N41" s="39"/>
    </row>
    <row r="42" spans="1:14" ht="33" customHeight="1">
      <c r="A42" s="14">
        <v>32</v>
      </c>
      <c r="B42" s="23"/>
      <c r="C42" s="25"/>
      <c r="D42" s="14"/>
      <c r="E42" s="23"/>
      <c r="F42" s="25"/>
      <c r="G42" s="14"/>
      <c r="H42" s="165">
        <v>0</v>
      </c>
      <c r="I42" s="110">
        <v>0</v>
      </c>
      <c r="J42" s="174">
        <f t="shared" si="0"/>
        <v>0</v>
      </c>
      <c r="K42" s="36"/>
      <c r="L42" s="37"/>
      <c r="M42" s="38"/>
      <c r="N42" s="39"/>
    </row>
    <row r="43" spans="1:14" ht="33" customHeight="1">
      <c r="A43" s="14">
        <v>33</v>
      </c>
      <c r="B43" s="23"/>
      <c r="C43" s="25"/>
      <c r="D43" s="14"/>
      <c r="E43" s="23"/>
      <c r="F43" s="25"/>
      <c r="G43" s="14"/>
      <c r="H43" s="165">
        <v>0</v>
      </c>
      <c r="I43" s="110">
        <v>0</v>
      </c>
      <c r="J43" s="174">
        <f t="shared" si="0"/>
        <v>0</v>
      </c>
      <c r="K43" s="36"/>
      <c r="L43" s="37"/>
      <c r="M43" s="38"/>
      <c r="N43" s="39"/>
    </row>
    <row r="44" spans="1:14" ht="33" customHeight="1">
      <c r="A44" s="14">
        <v>34</v>
      </c>
      <c r="B44" s="23"/>
      <c r="C44" s="25"/>
      <c r="D44" s="14"/>
      <c r="E44" s="23"/>
      <c r="F44" s="25"/>
      <c r="G44" s="14"/>
      <c r="H44" s="165">
        <v>0</v>
      </c>
      <c r="I44" s="110">
        <v>0</v>
      </c>
      <c r="J44" s="174">
        <f t="shared" si="0"/>
        <v>0</v>
      </c>
      <c r="K44" s="36"/>
      <c r="L44" s="37"/>
      <c r="M44" s="38"/>
      <c r="N44" s="39"/>
    </row>
    <row r="45" spans="1:14" ht="33" customHeight="1">
      <c r="A45" s="14">
        <v>35</v>
      </c>
      <c r="B45" s="23"/>
      <c r="C45" s="25"/>
      <c r="D45" s="14"/>
      <c r="E45" s="23"/>
      <c r="F45" s="25"/>
      <c r="G45" s="14"/>
      <c r="H45" s="165">
        <v>0</v>
      </c>
      <c r="I45" s="110">
        <v>0</v>
      </c>
      <c r="J45" s="174">
        <f t="shared" si="0"/>
        <v>0</v>
      </c>
      <c r="K45" s="36"/>
      <c r="L45" s="37"/>
      <c r="M45" s="38"/>
      <c r="N45" s="39"/>
    </row>
    <row r="46" spans="1:14" ht="33" customHeight="1">
      <c r="A46" s="14">
        <v>36</v>
      </c>
      <c r="B46" s="23"/>
      <c r="C46" s="25"/>
      <c r="D46" s="14"/>
      <c r="E46" s="23"/>
      <c r="F46" s="25"/>
      <c r="G46" s="14"/>
      <c r="H46" s="165">
        <v>0</v>
      </c>
      <c r="I46" s="110">
        <v>0</v>
      </c>
      <c r="J46" s="174">
        <f t="shared" si="0"/>
        <v>0</v>
      </c>
      <c r="K46" s="36"/>
      <c r="L46" s="37"/>
      <c r="M46" s="38"/>
      <c r="N46" s="39"/>
    </row>
    <row r="47" spans="1:14" ht="33" customHeight="1">
      <c r="A47" s="264" t="s">
        <v>20</v>
      </c>
      <c r="B47" s="265"/>
      <c r="C47" s="265"/>
      <c r="D47" s="265"/>
      <c r="E47" s="265"/>
      <c r="F47" s="265"/>
      <c r="G47" s="266"/>
      <c r="H47" s="173">
        <f>SUM(H24:H46)+H23</f>
        <v>0</v>
      </c>
      <c r="I47" s="134"/>
      <c r="J47" s="174">
        <f>SUM(J24:J46)+J23</f>
        <v>0</v>
      </c>
      <c r="K47" s="40"/>
      <c r="L47" s="38"/>
      <c r="M47" s="38"/>
      <c r="N47" s="41"/>
    </row>
    <row r="48" spans="1:14" ht="33" customHeight="1">
      <c r="A48" s="14">
        <v>37</v>
      </c>
      <c r="B48" s="23"/>
      <c r="C48" s="25"/>
      <c r="D48" s="14"/>
      <c r="E48" s="23"/>
      <c r="F48" s="25"/>
      <c r="G48" s="14"/>
      <c r="H48" s="165">
        <v>0</v>
      </c>
      <c r="I48" s="110">
        <v>0</v>
      </c>
      <c r="J48" s="174">
        <f t="shared" si="0"/>
        <v>0</v>
      </c>
      <c r="K48" s="36"/>
      <c r="L48" s="37"/>
      <c r="M48" s="38"/>
      <c r="N48" s="39"/>
    </row>
    <row r="49" spans="1:14" ht="33" customHeight="1">
      <c r="A49" s="14">
        <v>38</v>
      </c>
      <c r="B49" s="23"/>
      <c r="C49" s="25"/>
      <c r="D49" s="14"/>
      <c r="E49" s="23"/>
      <c r="F49" s="25"/>
      <c r="G49" s="14"/>
      <c r="H49" s="165">
        <v>0</v>
      </c>
      <c r="I49" s="110">
        <v>0</v>
      </c>
      <c r="J49" s="174">
        <f t="shared" si="0"/>
        <v>0</v>
      </c>
      <c r="K49" s="36"/>
      <c r="L49" s="37"/>
      <c r="M49" s="38"/>
      <c r="N49" s="39"/>
    </row>
    <row r="50" spans="1:14" ht="33" customHeight="1">
      <c r="A50" s="14">
        <v>39</v>
      </c>
      <c r="B50" s="23"/>
      <c r="C50" s="25"/>
      <c r="D50" s="14"/>
      <c r="E50" s="23"/>
      <c r="F50" s="25"/>
      <c r="G50" s="14"/>
      <c r="H50" s="165">
        <v>0</v>
      </c>
      <c r="I50" s="110">
        <v>0</v>
      </c>
      <c r="J50" s="174">
        <f t="shared" si="0"/>
        <v>0</v>
      </c>
      <c r="K50" s="36"/>
      <c r="L50" s="37"/>
      <c r="M50" s="38"/>
      <c r="N50" s="39"/>
    </row>
    <row r="51" spans="1:14" ht="33" customHeight="1">
      <c r="A51" s="14">
        <v>40</v>
      </c>
      <c r="B51" s="23"/>
      <c r="C51" s="25"/>
      <c r="D51" s="14"/>
      <c r="E51" s="23"/>
      <c r="F51" s="25"/>
      <c r="G51" s="14"/>
      <c r="H51" s="165">
        <v>0</v>
      </c>
      <c r="I51" s="110">
        <v>0</v>
      </c>
      <c r="J51" s="174">
        <f t="shared" si="0"/>
        <v>0</v>
      </c>
      <c r="K51" s="36"/>
      <c r="L51" s="37"/>
      <c r="M51" s="38"/>
      <c r="N51" s="39"/>
    </row>
    <row r="52" spans="1:14" ht="33" customHeight="1">
      <c r="A52" s="14">
        <v>41</v>
      </c>
      <c r="B52" s="23"/>
      <c r="C52" s="25"/>
      <c r="D52" s="14"/>
      <c r="E52" s="23"/>
      <c r="F52" s="25"/>
      <c r="G52" s="14"/>
      <c r="H52" s="165">
        <v>0</v>
      </c>
      <c r="I52" s="110">
        <v>0</v>
      </c>
      <c r="J52" s="174">
        <f t="shared" si="0"/>
        <v>0</v>
      </c>
      <c r="K52" s="36"/>
      <c r="L52" s="37"/>
      <c r="M52" s="38"/>
      <c r="N52" s="39"/>
    </row>
    <row r="53" spans="1:14" ht="33" customHeight="1">
      <c r="A53" s="14">
        <v>42</v>
      </c>
      <c r="B53" s="23"/>
      <c r="C53" s="25"/>
      <c r="D53" s="14"/>
      <c r="E53" s="23"/>
      <c r="F53" s="25"/>
      <c r="G53" s="14"/>
      <c r="H53" s="165">
        <v>0</v>
      </c>
      <c r="I53" s="110">
        <v>0</v>
      </c>
      <c r="J53" s="174">
        <f t="shared" si="0"/>
        <v>0</v>
      </c>
      <c r="K53" s="36"/>
      <c r="L53" s="37"/>
      <c r="M53" s="38"/>
      <c r="N53" s="39"/>
    </row>
    <row r="54" spans="1:14" ht="33" customHeight="1">
      <c r="A54" s="14">
        <v>43</v>
      </c>
      <c r="B54" s="23"/>
      <c r="C54" s="25"/>
      <c r="D54" s="14"/>
      <c r="E54" s="23"/>
      <c r="F54" s="25"/>
      <c r="G54" s="14"/>
      <c r="H54" s="165">
        <v>0</v>
      </c>
      <c r="I54" s="110">
        <v>0</v>
      </c>
      <c r="J54" s="174">
        <f t="shared" si="0"/>
        <v>0</v>
      </c>
      <c r="K54" s="36"/>
      <c r="L54" s="37"/>
      <c r="M54" s="38"/>
      <c r="N54" s="39"/>
    </row>
    <row r="55" spans="1:14" ht="33" customHeight="1">
      <c r="A55" s="14">
        <v>44</v>
      </c>
      <c r="B55" s="23"/>
      <c r="C55" s="25"/>
      <c r="D55" s="14"/>
      <c r="E55" s="23"/>
      <c r="F55" s="25"/>
      <c r="G55" s="14"/>
      <c r="H55" s="165">
        <v>0</v>
      </c>
      <c r="I55" s="110">
        <v>0</v>
      </c>
      <c r="J55" s="174">
        <f t="shared" si="0"/>
        <v>0</v>
      </c>
      <c r="K55" s="36"/>
      <c r="L55" s="37"/>
      <c r="M55" s="38"/>
      <c r="N55" s="39"/>
    </row>
    <row r="56" spans="1:14" ht="33" customHeight="1">
      <c r="A56" s="14">
        <v>45</v>
      </c>
      <c r="B56" s="23"/>
      <c r="C56" s="25"/>
      <c r="D56" s="14"/>
      <c r="E56" s="23"/>
      <c r="F56" s="25"/>
      <c r="G56" s="14"/>
      <c r="H56" s="165">
        <v>0</v>
      </c>
      <c r="I56" s="110">
        <v>0</v>
      </c>
      <c r="J56" s="174">
        <f t="shared" si="0"/>
        <v>0</v>
      </c>
      <c r="K56" s="36"/>
      <c r="L56" s="37"/>
      <c r="M56" s="38"/>
      <c r="N56" s="39"/>
    </row>
    <row r="57" spans="1:14" ht="33" customHeight="1">
      <c r="A57" s="14">
        <v>46</v>
      </c>
      <c r="B57" s="23"/>
      <c r="C57" s="25"/>
      <c r="D57" s="14"/>
      <c r="E57" s="23"/>
      <c r="F57" s="25"/>
      <c r="G57" s="14"/>
      <c r="H57" s="165">
        <v>0</v>
      </c>
      <c r="I57" s="110">
        <v>0</v>
      </c>
      <c r="J57" s="174">
        <f t="shared" si="0"/>
        <v>0</v>
      </c>
      <c r="K57" s="36"/>
      <c r="L57" s="37"/>
      <c r="M57" s="38"/>
      <c r="N57" s="39"/>
    </row>
    <row r="58" spans="1:14" ht="33" customHeight="1">
      <c r="A58" s="14">
        <v>47</v>
      </c>
      <c r="B58" s="23"/>
      <c r="C58" s="25"/>
      <c r="D58" s="14"/>
      <c r="E58" s="23"/>
      <c r="F58" s="25"/>
      <c r="G58" s="14"/>
      <c r="H58" s="165">
        <v>0</v>
      </c>
      <c r="I58" s="110">
        <v>0</v>
      </c>
      <c r="J58" s="174">
        <f t="shared" si="0"/>
        <v>0</v>
      </c>
      <c r="K58" s="36"/>
      <c r="L58" s="37"/>
      <c r="M58" s="38"/>
      <c r="N58" s="39"/>
    </row>
    <row r="59" spans="1:14" ht="33" customHeight="1">
      <c r="A59" s="14">
        <v>48</v>
      </c>
      <c r="B59" s="23"/>
      <c r="C59" s="25"/>
      <c r="D59" s="14"/>
      <c r="E59" s="23"/>
      <c r="F59" s="25"/>
      <c r="G59" s="14"/>
      <c r="H59" s="165">
        <v>0</v>
      </c>
      <c r="I59" s="110">
        <v>0</v>
      </c>
      <c r="J59" s="174">
        <f t="shared" si="0"/>
        <v>0</v>
      </c>
      <c r="K59" s="36"/>
      <c r="L59" s="37"/>
      <c r="M59" s="38"/>
      <c r="N59" s="39"/>
    </row>
    <row r="60" spans="1:14" ht="33" customHeight="1">
      <c r="A60" s="14">
        <v>49</v>
      </c>
      <c r="B60" s="23"/>
      <c r="C60" s="25"/>
      <c r="D60" s="14"/>
      <c r="E60" s="23"/>
      <c r="F60" s="25"/>
      <c r="G60" s="14"/>
      <c r="H60" s="165">
        <v>0</v>
      </c>
      <c r="I60" s="110">
        <v>0</v>
      </c>
      <c r="J60" s="174">
        <f t="shared" si="0"/>
        <v>0</v>
      </c>
      <c r="K60" s="36"/>
      <c r="L60" s="37"/>
      <c r="M60" s="38"/>
      <c r="N60" s="39"/>
    </row>
    <row r="61" spans="1:14" ht="33" customHeight="1">
      <c r="A61" s="14">
        <v>50</v>
      </c>
      <c r="B61" s="23"/>
      <c r="C61" s="25"/>
      <c r="D61" s="14"/>
      <c r="E61" s="23"/>
      <c r="F61" s="25"/>
      <c r="G61" s="14"/>
      <c r="H61" s="165">
        <v>0</v>
      </c>
      <c r="I61" s="110">
        <v>0</v>
      </c>
      <c r="J61" s="174">
        <f t="shared" si="0"/>
        <v>0</v>
      </c>
      <c r="K61" s="36"/>
      <c r="L61" s="37"/>
      <c r="M61" s="38"/>
      <c r="N61" s="39"/>
    </row>
    <row r="62" spans="1:14" ht="33" customHeight="1">
      <c r="A62" s="14">
        <v>51</v>
      </c>
      <c r="B62" s="23"/>
      <c r="C62" s="25"/>
      <c r="D62" s="14"/>
      <c r="E62" s="23"/>
      <c r="F62" s="25"/>
      <c r="G62" s="14"/>
      <c r="H62" s="165">
        <v>0</v>
      </c>
      <c r="I62" s="110">
        <v>0</v>
      </c>
      <c r="J62" s="174">
        <f t="shared" si="0"/>
        <v>0</v>
      </c>
      <c r="K62" s="36"/>
      <c r="L62" s="37"/>
      <c r="M62" s="38"/>
      <c r="N62" s="39"/>
    </row>
    <row r="63" spans="1:14" ht="33" customHeight="1">
      <c r="A63" s="14">
        <v>52</v>
      </c>
      <c r="B63" s="23"/>
      <c r="C63" s="25"/>
      <c r="D63" s="14"/>
      <c r="E63" s="23"/>
      <c r="F63" s="25"/>
      <c r="G63" s="14"/>
      <c r="H63" s="165">
        <v>0</v>
      </c>
      <c r="I63" s="110">
        <v>0</v>
      </c>
      <c r="J63" s="174">
        <f t="shared" si="0"/>
        <v>0</v>
      </c>
      <c r="K63" s="36"/>
      <c r="L63" s="37"/>
      <c r="M63" s="38"/>
      <c r="N63" s="39"/>
    </row>
    <row r="64" spans="1:14" ht="33" customHeight="1">
      <c r="A64" s="14">
        <v>53</v>
      </c>
      <c r="B64" s="23"/>
      <c r="C64" s="25"/>
      <c r="D64" s="14"/>
      <c r="E64" s="23"/>
      <c r="F64" s="25"/>
      <c r="G64" s="14"/>
      <c r="H64" s="165">
        <v>0</v>
      </c>
      <c r="I64" s="110">
        <v>0</v>
      </c>
      <c r="J64" s="174">
        <f t="shared" si="0"/>
        <v>0</v>
      </c>
      <c r="K64" s="36"/>
      <c r="L64" s="37"/>
      <c r="M64" s="38"/>
      <c r="N64" s="39"/>
    </row>
    <row r="65" spans="1:14" ht="33" customHeight="1">
      <c r="A65" s="14">
        <v>54</v>
      </c>
      <c r="B65" s="23"/>
      <c r="C65" s="25"/>
      <c r="D65" s="14"/>
      <c r="E65" s="23"/>
      <c r="F65" s="25"/>
      <c r="G65" s="14"/>
      <c r="H65" s="165">
        <v>0</v>
      </c>
      <c r="I65" s="110">
        <v>0</v>
      </c>
      <c r="J65" s="174">
        <f t="shared" si="0"/>
        <v>0</v>
      </c>
      <c r="K65" s="36"/>
      <c r="L65" s="37"/>
      <c r="M65" s="38"/>
      <c r="N65" s="39"/>
    </row>
    <row r="66" spans="1:14" ht="33" customHeight="1">
      <c r="A66" s="14">
        <v>55</v>
      </c>
      <c r="B66" s="23"/>
      <c r="C66" s="25"/>
      <c r="D66" s="14"/>
      <c r="E66" s="23"/>
      <c r="F66" s="25"/>
      <c r="G66" s="14"/>
      <c r="H66" s="165">
        <v>0</v>
      </c>
      <c r="I66" s="110">
        <v>0</v>
      </c>
      <c r="J66" s="174">
        <f t="shared" si="0"/>
        <v>0</v>
      </c>
      <c r="K66" s="36"/>
      <c r="L66" s="37"/>
      <c r="M66" s="38"/>
      <c r="N66" s="39"/>
    </row>
    <row r="67" spans="1:14" ht="33" customHeight="1">
      <c r="A67" s="14">
        <v>56</v>
      </c>
      <c r="B67" s="23"/>
      <c r="C67" s="25"/>
      <c r="D67" s="14"/>
      <c r="E67" s="23"/>
      <c r="F67" s="25"/>
      <c r="G67" s="14"/>
      <c r="H67" s="165">
        <v>0</v>
      </c>
      <c r="I67" s="110">
        <v>0</v>
      </c>
      <c r="J67" s="174">
        <f t="shared" si="0"/>
        <v>0</v>
      </c>
      <c r="K67" s="36"/>
      <c r="L67" s="37"/>
      <c r="M67" s="38"/>
      <c r="N67" s="39"/>
    </row>
    <row r="68" spans="1:14" ht="33" customHeight="1">
      <c r="A68" s="14">
        <v>57</v>
      </c>
      <c r="B68" s="23"/>
      <c r="C68" s="25"/>
      <c r="D68" s="14"/>
      <c r="E68" s="23"/>
      <c r="F68" s="25"/>
      <c r="G68" s="14"/>
      <c r="H68" s="165">
        <v>0</v>
      </c>
      <c r="I68" s="110">
        <v>0</v>
      </c>
      <c r="J68" s="174">
        <f t="shared" si="0"/>
        <v>0</v>
      </c>
      <c r="K68" s="36"/>
      <c r="L68" s="37"/>
      <c r="M68" s="38"/>
      <c r="N68" s="39"/>
    </row>
    <row r="69" spans="1:14" ht="33" customHeight="1">
      <c r="A69" s="14">
        <v>58</v>
      </c>
      <c r="B69" s="23"/>
      <c r="C69" s="25"/>
      <c r="D69" s="14"/>
      <c r="E69" s="23"/>
      <c r="F69" s="25"/>
      <c r="G69" s="14"/>
      <c r="H69" s="165">
        <v>0</v>
      </c>
      <c r="I69" s="110">
        <v>0</v>
      </c>
      <c r="J69" s="174">
        <f t="shared" si="0"/>
        <v>0</v>
      </c>
      <c r="K69" s="36"/>
      <c r="L69" s="37"/>
      <c r="M69" s="38"/>
      <c r="N69" s="39"/>
    </row>
    <row r="70" spans="1:14" ht="33" customHeight="1">
      <c r="A70" s="14">
        <v>59</v>
      </c>
      <c r="B70" s="23"/>
      <c r="C70" s="25"/>
      <c r="D70" s="14"/>
      <c r="E70" s="23"/>
      <c r="F70" s="25"/>
      <c r="G70" s="14"/>
      <c r="H70" s="165">
        <v>0</v>
      </c>
      <c r="I70" s="110">
        <v>0</v>
      </c>
      <c r="J70" s="174">
        <f t="shared" si="0"/>
        <v>0</v>
      </c>
      <c r="K70" s="36"/>
      <c r="L70" s="37"/>
      <c r="M70" s="38"/>
      <c r="N70" s="39"/>
    </row>
    <row r="71" spans="1:14" ht="33" customHeight="1">
      <c r="A71" s="264" t="s">
        <v>20</v>
      </c>
      <c r="B71" s="265"/>
      <c r="C71" s="265"/>
      <c r="D71" s="265"/>
      <c r="E71" s="265"/>
      <c r="F71" s="265"/>
      <c r="G71" s="266"/>
      <c r="H71" s="173">
        <f>SUM(H48:H70)+H47</f>
        <v>0</v>
      </c>
      <c r="I71" s="134"/>
      <c r="J71" s="174">
        <f>SUM(J48:J70)+J47</f>
        <v>0</v>
      </c>
      <c r="K71" s="40"/>
      <c r="L71" s="38"/>
      <c r="M71" s="38"/>
      <c r="N71" s="41"/>
    </row>
    <row r="72" spans="1:14" ht="33" customHeight="1">
      <c r="A72" s="14">
        <v>60</v>
      </c>
      <c r="B72" s="23"/>
      <c r="C72" s="25"/>
      <c r="D72" s="14"/>
      <c r="E72" s="23"/>
      <c r="F72" s="25"/>
      <c r="G72" s="14"/>
      <c r="H72" s="165">
        <v>0</v>
      </c>
      <c r="I72" s="110">
        <v>0</v>
      </c>
      <c r="J72" s="174">
        <f t="shared" si="0"/>
        <v>0</v>
      </c>
      <c r="K72" s="36"/>
      <c r="L72" s="37"/>
      <c r="M72" s="38"/>
      <c r="N72" s="39"/>
    </row>
    <row r="73" spans="1:14" ht="33" customHeight="1">
      <c r="A73" s="14">
        <v>61</v>
      </c>
      <c r="B73" s="23"/>
      <c r="C73" s="25"/>
      <c r="D73" s="14"/>
      <c r="E73" s="23"/>
      <c r="F73" s="25"/>
      <c r="G73" s="14"/>
      <c r="H73" s="165">
        <v>0</v>
      </c>
      <c r="I73" s="110">
        <v>0</v>
      </c>
      <c r="J73" s="174">
        <f t="shared" si="0"/>
        <v>0</v>
      </c>
      <c r="K73" s="36"/>
      <c r="L73" s="37"/>
      <c r="M73" s="38"/>
      <c r="N73" s="39"/>
    </row>
    <row r="74" spans="1:14" ht="33" customHeight="1">
      <c r="A74" s="14">
        <v>62</v>
      </c>
      <c r="B74" s="23"/>
      <c r="C74" s="25"/>
      <c r="D74" s="14"/>
      <c r="E74" s="23"/>
      <c r="F74" s="25"/>
      <c r="G74" s="14"/>
      <c r="H74" s="165">
        <v>0</v>
      </c>
      <c r="I74" s="110">
        <v>0</v>
      </c>
      <c r="J74" s="174">
        <f t="shared" si="0"/>
        <v>0</v>
      </c>
      <c r="K74" s="36"/>
      <c r="L74" s="37"/>
      <c r="M74" s="38"/>
      <c r="N74" s="39"/>
    </row>
    <row r="75" spans="1:14" ht="33" customHeight="1">
      <c r="A75" s="14">
        <v>63</v>
      </c>
      <c r="B75" s="23"/>
      <c r="C75" s="25"/>
      <c r="D75" s="14"/>
      <c r="E75" s="23"/>
      <c r="F75" s="25"/>
      <c r="G75" s="14"/>
      <c r="H75" s="165">
        <v>0</v>
      </c>
      <c r="I75" s="110">
        <v>0</v>
      </c>
      <c r="J75" s="174">
        <f t="shared" ref="J75:J94" si="1">H75*I75/100</f>
        <v>0</v>
      </c>
      <c r="K75" s="36"/>
      <c r="L75" s="37"/>
      <c r="M75" s="38"/>
      <c r="N75" s="39"/>
    </row>
    <row r="76" spans="1:14" ht="33" customHeight="1">
      <c r="A76" s="14">
        <v>64</v>
      </c>
      <c r="B76" s="23"/>
      <c r="C76" s="25"/>
      <c r="D76" s="14"/>
      <c r="E76" s="23"/>
      <c r="F76" s="25"/>
      <c r="G76" s="14"/>
      <c r="H76" s="165">
        <v>0</v>
      </c>
      <c r="I76" s="110">
        <v>0</v>
      </c>
      <c r="J76" s="174">
        <f t="shared" si="1"/>
        <v>0</v>
      </c>
      <c r="K76" s="36"/>
      <c r="L76" s="37"/>
      <c r="M76" s="38"/>
      <c r="N76" s="39"/>
    </row>
    <row r="77" spans="1:14" ht="33" customHeight="1">
      <c r="A77" s="14">
        <v>65</v>
      </c>
      <c r="B77" s="23"/>
      <c r="C77" s="25"/>
      <c r="D77" s="14"/>
      <c r="E77" s="23"/>
      <c r="F77" s="25"/>
      <c r="G77" s="14"/>
      <c r="H77" s="165">
        <v>0</v>
      </c>
      <c r="I77" s="110">
        <v>0</v>
      </c>
      <c r="J77" s="174">
        <f t="shared" si="1"/>
        <v>0</v>
      </c>
      <c r="K77" s="36"/>
      <c r="L77" s="37"/>
      <c r="M77" s="38"/>
      <c r="N77" s="39"/>
    </row>
    <row r="78" spans="1:14" ht="33" customHeight="1">
      <c r="A78" s="14">
        <v>66</v>
      </c>
      <c r="B78" s="23"/>
      <c r="C78" s="25"/>
      <c r="D78" s="14"/>
      <c r="E78" s="23"/>
      <c r="F78" s="25"/>
      <c r="G78" s="14"/>
      <c r="H78" s="165">
        <v>0</v>
      </c>
      <c r="I78" s="110">
        <v>0</v>
      </c>
      <c r="J78" s="174">
        <f t="shared" si="1"/>
        <v>0</v>
      </c>
      <c r="K78" s="36"/>
      <c r="L78" s="37"/>
      <c r="M78" s="38"/>
      <c r="N78" s="39"/>
    </row>
    <row r="79" spans="1:14" ht="33" customHeight="1">
      <c r="A79" s="14">
        <v>67</v>
      </c>
      <c r="B79" s="23"/>
      <c r="C79" s="25"/>
      <c r="D79" s="14"/>
      <c r="E79" s="23"/>
      <c r="F79" s="25"/>
      <c r="G79" s="14"/>
      <c r="H79" s="165">
        <v>0</v>
      </c>
      <c r="I79" s="110">
        <v>0</v>
      </c>
      <c r="J79" s="174">
        <f t="shared" si="1"/>
        <v>0</v>
      </c>
      <c r="K79" s="36"/>
      <c r="L79" s="37"/>
      <c r="M79" s="38"/>
      <c r="N79" s="39"/>
    </row>
    <row r="80" spans="1:14" ht="33" customHeight="1">
      <c r="A80" s="14">
        <v>68</v>
      </c>
      <c r="B80" s="23"/>
      <c r="C80" s="25"/>
      <c r="D80" s="14"/>
      <c r="E80" s="23"/>
      <c r="F80" s="25"/>
      <c r="G80" s="14"/>
      <c r="H80" s="165">
        <v>0</v>
      </c>
      <c r="I80" s="110">
        <v>0</v>
      </c>
      <c r="J80" s="174">
        <f t="shared" si="1"/>
        <v>0</v>
      </c>
      <c r="K80" s="36"/>
      <c r="L80" s="37"/>
      <c r="M80" s="38"/>
      <c r="N80" s="39"/>
    </row>
    <row r="81" spans="1:14" ht="33" customHeight="1">
      <c r="A81" s="14">
        <v>69</v>
      </c>
      <c r="B81" s="23"/>
      <c r="C81" s="25"/>
      <c r="D81" s="14"/>
      <c r="E81" s="23"/>
      <c r="F81" s="25"/>
      <c r="G81" s="14"/>
      <c r="H81" s="165">
        <v>0</v>
      </c>
      <c r="I81" s="110">
        <v>0</v>
      </c>
      <c r="J81" s="174">
        <f t="shared" si="1"/>
        <v>0</v>
      </c>
      <c r="K81" s="36"/>
      <c r="L81" s="37"/>
      <c r="M81" s="38"/>
      <c r="N81" s="39"/>
    </row>
    <row r="82" spans="1:14" ht="33" customHeight="1">
      <c r="A82" s="14">
        <v>70</v>
      </c>
      <c r="B82" s="23"/>
      <c r="C82" s="25"/>
      <c r="D82" s="14"/>
      <c r="E82" s="23"/>
      <c r="F82" s="25"/>
      <c r="G82" s="14"/>
      <c r="H82" s="165">
        <v>0</v>
      </c>
      <c r="I82" s="110">
        <v>0</v>
      </c>
      <c r="J82" s="174">
        <f t="shared" si="1"/>
        <v>0</v>
      </c>
      <c r="K82" s="36"/>
      <c r="L82" s="37"/>
      <c r="M82" s="38"/>
      <c r="N82" s="39"/>
    </row>
    <row r="83" spans="1:14" ht="33" customHeight="1">
      <c r="A83" s="14">
        <v>71</v>
      </c>
      <c r="B83" s="23"/>
      <c r="C83" s="25"/>
      <c r="D83" s="14"/>
      <c r="E83" s="23"/>
      <c r="F83" s="25"/>
      <c r="G83" s="14"/>
      <c r="H83" s="165">
        <v>0</v>
      </c>
      <c r="I83" s="110">
        <v>0</v>
      </c>
      <c r="J83" s="174">
        <f t="shared" si="1"/>
        <v>0</v>
      </c>
      <c r="K83" s="36"/>
      <c r="L83" s="37"/>
      <c r="M83" s="38"/>
      <c r="N83" s="39"/>
    </row>
    <row r="84" spans="1:14" ht="33" customHeight="1">
      <c r="A84" s="14">
        <v>72</v>
      </c>
      <c r="B84" s="23"/>
      <c r="C84" s="25"/>
      <c r="D84" s="14"/>
      <c r="E84" s="23"/>
      <c r="F84" s="25"/>
      <c r="G84" s="14"/>
      <c r="H84" s="165">
        <v>0</v>
      </c>
      <c r="I84" s="110">
        <v>0</v>
      </c>
      <c r="J84" s="174">
        <f t="shared" si="1"/>
        <v>0</v>
      </c>
      <c r="K84" s="36"/>
      <c r="L84" s="37"/>
      <c r="M84" s="38"/>
      <c r="N84" s="39"/>
    </row>
    <row r="85" spans="1:14" ht="33" customHeight="1">
      <c r="A85" s="14">
        <v>73</v>
      </c>
      <c r="B85" s="23"/>
      <c r="C85" s="25"/>
      <c r="D85" s="14"/>
      <c r="E85" s="23"/>
      <c r="F85" s="25"/>
      <c r="G85" s="14"/>
      <c r="H85" s="165">
        <v>0</v>
      </c>
      <c r="I85" s="110">
        <v>0</v>
      </c>
      <c r="J85" s="174">
        <f t="shared" si="1"/>
        <v>0</v>
      </c>
      <c r="K85" s="36"/>
      <c r="L85" s="37"/>
      <c r="M85" s="38"/>
      <c r="N85" s="39"/>
    </row>
    <row r="86" spans="1:14" ht="33" customHeight="1">
      <c r="A86" s="14">
        <v>74</v>
      </c>
      <c r="B86" s="23"/>
      <c r="C86" s="25"/>
      <c r="D86" s="14"/>
      <c r="E86" s="23"/>
      <c r="F86" s="25"/>
      <c r="G86" s="14"/>
      <c r="H86" s="165">
        <v>0</v>
      </c>
      <c r="I86" s="110">
        <v>0</v>
      </c>
      <c r="J86" s="174">
        <f t="shared" si="1"/>
        <v>0</v>
      </c>
      <c r="K86" s="36"/>
      <c r="L86" s="37"/>
      <c r="M86" s="38"/>
      <c r="N86" s="39"/>
    </row>
    <row r="87" spans="1:14" ht="33" customHeight="1">
      <c r="A87" s="14">
        <v>75</v>
      </c>
      <c r="B87" s="23"/>
      <c r="C87" s="25"/>
      <c r="D87" s="14"/>
      <c r="E87" s="23"/>
      <c r="F87" s="25"/>
      <c r="G87" s="14"/>
      <c r="H87" s="165">
        <v>0</v>
      </c>
      <c r="I87" s="110">
        <v>0</v>
      </c>
      <c r="J87" s="174">
        <f t="shared" si="1"/>
        <v>0</v>
      </c>
      <c r="K87" s="36"/>
      <c r="L87" s="37"/>
      <c r="M87" s="38"/>
      <c r="N87" s="39"/>
    </row>
    <row r="88" spans="1:14" ht="33" customHeight="1">
      <c r="A88" s="14">
        <v>76</v>
      </c>
      <c r="B88" s="23"/>
      <c r="C88" s="25"/>
      <c r="D88" s="14"/>
      <c r="E88" s="23"/>
      <c r="F88" s="25"/>
      <c r="G88" s="14"/>
      <c r="H88" s="165">
        <v>0</v>
      </c>
      <c r="I88" s="110">
        <v>0</v>
      </c>
      <c r="J88" s="174">
        <f t="shared" si="1"/>
        <v>0</v>
      </c>
      <c r="K88" s="36"/>
      <c r="L88" s="37"/>
      <c r="M88" s="38"/>
      <c r="N88" s="39"/>
    </row>
    <row r="89" spans="1:14" ht="33" customHeight="1">
      <c r="A89" s="14">
        <v>77</v>
      </c>
      <c r="B89" s="23"/>
      <c r="C89" s="25"/>
      <c r="D89" s="14"/>
      <c r="E89" s="23"/>
      <c r="F89" s="25"/>
      <c r="G89" s="14"/>
      <c r="H89" s="165">
        <v>0</v>
      </c>
      <c r="I89" s="110">
        <v>0</v>
      </c>
      <c r="J89" s="174">
        <f t="shared" si="1"/>
        <v>0</v>
      </c>
      <c r="K89" s="36"/>
      <c r="L89" s="37"/>
      <c r="M89" s="38"/>
      <c r="N89" s="39"/>
    </row>
    <row r="90" spans="1:14" ht="33" customHeight="1">
      <c r="A90" s="14">
        <v>78</v>
      </c>
      <c r="B90" s="23"/>
      <c r="C90" s="25"/>
      <c r="D90" s="14"/>
      <c r="E90" s="23"/>
      <c r="F90" s="25"/>
      <c r="G90" s="14"/>
      <c r="H90" s="165">
        <v>0</v>
      </c>
      <c r="I90" s="110">
        <v>0</v>
      </c>
      <c r="J90" s="174">
        <f t="shared" si="1"/>
        <v>0</v>
      </c>
      <c r="K90" s="36"/>
      <c r="L90" s="37"/>
      <c r="M90" s="38"/>
      <c r="N90" s="39"/>
    </row>
    <row r="91" spans="1:14" ht="33" customHeight="1">
      <c r="A91" s="14">
        <v>79</v>
      </c>
      <c r="B91" s="23"/>
      <c r="C91" s="25"/>
      <c r="D91" s="14"/>
      <c r="E91" s="23"/>
      <c r="F91" s="25"/>
      <c r="G91" s="14"/>
      <c r="H91" s="165">
        <v>0</v>
      </c>
      <c r="I91" s="110">
        <v>0</v>
      </c>
      <c r="J91" s="174">
        <f t="shared" si="1"/>
        <v>0</v>
      </c>
      <c r="K91" s="36"/>
      <c r="L91" s="37"/>
      <c r="M91" s="38"/>
      <c r="N91" s="39"/>
    </row>
    <row r="92" spans="1:14" ht="33" customHeight="1">
      <c r="A92" s="14">
        <v>80</v>
      </c>
      <c r="B92" s="23"/>
      <c r="C92" s="25"/>
      <c r="D92" s="14"/>
      <c r="E92" s="23"/>
      <c r="F92" s="25"/>
      <c r="G92" s="14"/>
      <c r="H92" s="165">
        <v>0</v>
      </c>
      <c r="I92" s="110">
        <v>0</v>
      </c>
      <c r="J92" s="174">
        <f t="shared" si="1"/>
        <v>0</v>
      </c>
      <c r="K92" s="36"/>
      <c r="L92" s="37"/>
      <c r="M92" s="38"/>
      <c r="N92" s="39"/>
    </row>
    <row r="93" spans="1:14" ht="33" customHeight="1">
      <c r="A93" s="14">
        <v>81</v>
      </c>
      <c r="B93" s="23"/>
      <c r="C93" s="25"/>
      <c r="D93" s="14"/>
      <c r="E93" s="23"/>
      <c r="F93" s="25"/>
      <c r="G93" s="14"/>
      <c r="H93" s="165">
        <v>0</v>
      </c>
      <c r="I93" s="110">
        <v>0</v>
      </c>
      <c r="J93" s="174">
        <f t="shared" si="1"/>
        <v>0</v>
      </c>
      <c r="K93" s="36"/>
      <c r="L93" s="37"/>
      <c r="M93" s="38"/>
      <c r="N93" s="39"/>
    </row>
    <row r="94" spans="1:14" ht="33" customHeight="1">
      <c r="A94" s="14">
        <v>82</v>
      </c>
      <c r="B94" s="23"/>
      <c r="C94" s="25"/>
      <c r="D94" s="14"/>
      <c r="E94" s="23"/>
      <c r="F94" s="25"/>
      <c r="G94" s="14"/>
      <c r="H94" s="165">
        <v>0</v>
      </c>
      <c r="I94" s="110">
        <v>0</v>
      </c>
      <c r="J94" s="174">
        <f t="shared" si="1"/>
        <v>0</v>
      </c>
      <c r="K94" s="36"/>
      <c r="L94" s="37"/>
      <c r="M94" s="38"/>
      <c r="N94" s="39"/>
    </row>
    <row r="95" spans="1:14" ht="33" customHeight="1">
      <c r="A95" s="264" t="s">
        <v>20</v>
      </c>
      <c r="B95" s="265"/>
      <c r="C95" s="265"/>
      <c r="D95" s="265"/>
      <c r="E95" s="265"/>
      <c r="F95" s="265"/>
      <c r="G95" s="266"/>
      <c r="H95" s="173">
        <f>SUM(H72:H94)+H71</f>
        <v>0</v>
      </c>
      <c r="I95" s="134"/>
      <c r="J95" s="174">
        <f>SUM(J72:J94)+J71</f>
        <v>0</v>
      </c>
      <c r="K95" s="40"/>
      <c r="L95" s="38"/>
      <c r="M95" s="38"/>
      <c r="N95" s="41"/>
    </row>
    <row r="96" spans="1:14" ht="33" customHeight="1">
      <c r="A96" s="14">
        <v>83</v>
      </c>
      <c r="B96" s="23"/>
      <c r="C96" s="25"/>
      <c r="D96" s="14"/>
      <c r="E96" s="23"/>
      <c r="F96" s="25"/>
      <c r="G96" s="14"/>
      <c r="H96" s="165">
        <v>0</v>
      </c>
      <c r="I96" s="110">
        <v>0</v>
      </c>
      <c r="J96" s="174">
        <f t="shared" ref="J96:J118" si="2">H96*I96/100</f>
        <v>0</v>
      </c>
      <c r="K96" s="36"/>
      <c r="L96" s="37"/>
      <c r="M96" s="38"/>
      <c r="N96" s="39"/>
    </row>
    <row r="97" spans="1:14" ht="33" customHeight="1">
      <c r="A97" s="14">
        <v>84</v>
      </c>
      <c r="B97" s="23"/>
      <c r="C97" s="25"/>
      <c r="D97" s="14"/>
      <c r="E97" s="23"/>
      <c r="F97" s="25"/>
      <c r="G97" s="14"/>
      <c r="H97" s="165">
        <v>0</v>
      </c>
      <c r="I97" s="110">
        <v>0</v>
      </c>
      <c r="J97" s="174">
        <f t="shared" si="2"/>
        <v>0</v>
      </c>
      <c r="K97" s="36"/>
      <c r="L97" s="37"/>
      <c r="M97" s="38"/>
      <c r="N97" s="39"/>
    </row>
    <row r="98" spans="1:14" ht="33" customHeight="1">
      <c r="A98" s="14">
        <v>85</v>
      </c>
      <c r="B98" s="23"/>
      <c r="C98" s="25"/>
      <c r="D98" s="14"/>
      <c r="E98" s="23"/>
      <c r="F98" s="25"/>
      <c r="G98" s="14"/>
      <c r="H98" s="165">
        <v>0</v>
      </c>
      <c r="I98" s="110">
        <v>0</v>
      </c>
      <c r="J98" s="174">
        <f t="shared" si="2"/>
        <v>0</v>
      </c>
      <c r="K98" s="36"/>
      <c r="L98" s="37"/>
      <c r="M98" s="38"/>
      <c r="N98" s="39"/>
    </row>
    <row r="99" spans="1:14" ht="33" customHeight="1">
      <c r="A99" s="14">
        <v>86</v>
      </c>
      <c r="B99" s="23"/>
      <c r="C99" s="25"/>
      <c r="D99" s="14"/>
      <c r="E99" s="23"/>
      <c r="F99" s="25"/>
      <c r="G99" s="14"/>
      <c r="H99" s="165">
        <v>0</v>
      </c>
      <c r="I99" s="110">
        <v>0</v>
      </c>
      <c r="J99" s="174">
        <f t="shared" si="2"/>
        <v>0</v>
      </c>
      <c r="K99" s="36"/>
      <c r="L99" s="37"/>
      <c r="M99" s="38"/>
      <c r="N99" s="39"/>
    </row>
    <row r="100" spans="1:14" ht="33" customHeight="1">
      <c r="A100" s="14">
        <v>87</v>
      </c>
      <c r="B100" s="23"/>
      <c r="C100" s="25"/>
      <c r="D100" s="14"/>
      <c r="E100" s="23"/>
      <c r="F100" s="25"/>
      <c r="G100" s="14"/>
      <c r="H100" s="165">
        <v>0</v>
      </c>
      <c r="I100" s="110">
        <v>0</v>
      </c>
      <c r="J100" s="174">
        <f t="shared" si="2"/>
        <v>0</v>
      </c>
      <c r="K100" s="36"/>
      <c r="L100" s="37"/>
      <c r="M100" s="38"/>
      <c r="N100" s="39"/>
    </row>
    <row r="101" spans="1:14" ht="33" customHeight="1">
      <c r="A101" s="14">
        <v>88</v>
      </c>
      <c r="B101" s="23"/>
      <c r="C101" s="25"/>
      <c r="D101" s="14"/>
      <c r="E101" s="23"/>
      <c r="F101" s="25"/>
      <c r="G101" s="14"/>
      <c r="H101" s="165">
        <v>0</v>
      </c>
      <c r="I101" s="110">
        <v>0</v>
      </c>
      <c r="J101" s="174">
        <f t="shared" si="2"/>
        <v>0</v>
      </c>
      <c r="K101" s="36"/>
      <c r="L101" s="37"/>
      <c r="M101" s="38"/>
      <c r="N101" s="39"/>
    </row>
    <row r="102" spans="1:14" ht="33" customHeight="1">
      <c r="A102" s="14">
        <v>89</v>
      </c>
      <c r="B102" s="23"/>
      <c r="C102" s="25"/>
      <c r="D102" s="14"/>
      <c r="E102" s="23"/>
      <c r="F102" s="25"/>
      <c r="G102" s="14"/>
      <c r="H102" s="165">
        <v>0</v>
      </c>
      <c r="I102" s="110">
        <v>0</v>
      </c>
      <c r="J102" s="174">
        <f t="shared" si="2"/>
        <v>0</v>
      </c>
      <c r="K102" s="36"/>
      <c r="L102" s="37"/>
      <c r="M102" s="38"/>
      <c r="N102" s="39"/>
    </row>
    <row r="103" spans="1:14" ht="33" customHeight="1">
      <c r="A103" s="14">
        <v>90</v>
      </c>
      <c r="B103" s="23"/>
      <c r="C103" s="25"/>
      <c r="D103" s="14"/>
      <c r="E103" s="23"/>
      <c r="F103" s="25"/>
      <c r="G103" s="14"/>
      <c r="H103" s="165">
        <v>0</v>
      </c>
      <c r="I103" s="110">
        <v>0</v>
      </c>
      <c r="J103" s="174">
        <f t="shared" si="2"/>
        <v>0</v>
      </c>
      <c r="K103" s="36"/>
      <c r="L103" s="37"/>
      <c r="M103" s="38"/>
      <c r="N103" s="39"/>
    </row>
    <row r="104" spans="1:14" ht="33" customHeight="1">
      <c r="A104" s="14">
        <v>91</v>
      </c>
      <c r="B104" s="23"/>
      <c r="C104" s="25"/>
      <c r="D104" s="14"/>
      <c r="E104" s="23"/>
      <c r="F104" s="25"/>
      <c r="G104" s="14"/>
      <c r="H104" s="165">
        <v>0</v>
      </c>
      <c r="I104" s="110">
        <v>0</v>
      </c>
      <c r="J104" s="174">
        <f t="shared" si="2"/>
        <v>0</v>
      </c>
      <c r="K104" s="36"/>
      <c r="L104" s="37"/>
      <c r="M104" s="38"/>
      <c r="N104" s="39"/>
    </row>
    <row r="105" spans="1:14" ht="33" customHeight="1">
      <c r="A105" s="14">
        <v>92</v>
      </c>
      <c r="B105" s="23"/>
      <c r="C105" s="25"/>
      <c r="D105" s="14"/>
      <c r="E105" s="23"/>
      <c r="F105" s="25"/>
      <c r="G105" s="14"/>
      <c r="H105" s="165">
        <v>0</v>
      </c>
      <c r="I105" s="110">
        <v>0</v>
      </c>
      <c r="J105" s="174">
        <f t="shared" si="2"/>
        <v>0</v>
      </c>
      <c r="K105" s="36"/>
      <c r="L105" s="37"/>
      <c r="M105" s="38"/>
      <c r="N105" s="39"/>
    </row>
    <row r="106" spans="1:14" ht="33" customHeight="1">
      <c r="A106" s="14">
        <v>93</v>
      </c>
      <c r="B106" s="23"/>
      <c r="C106" s="25"/>
      <c r="D106" s="14"/>
      <c r="E106" s="23"/>
      <c r="F106" s="25"/>
      <c r="G106" s="14"/>
      <c r="H106" s="165">
        <v>0</v>
      </c>
      <c r="I106" s="110">
        <v>0</v>
      </c>
      <c r="J106" s="174">
        <f t="shared" si="2"/>
        <v>0</v>
      </c>
      <c r="K106" s="36"/>
      <c r="L106" s="37"/>
      <c r="M106" s="38"/>
      <c r="N106" s="39"/>
    </row>
    <row r="107" spans="1:14" ht="33" customHeight="1">
      <c r="A107" s="14">
        <v>94</v>
      </c>
      <c r="B107" s="23"/>
      <c r="C107" s="25"/>
      <c r="D107" s="14"/>
      <c r="E107" s="23"/>
      <c r="F107" s="25"/>
      <c r="G107" s="14"/>
      <c r="H107" s="165">
        <v>0</v>
      </c>
      <c r="I107" s="110">
        <v>0</v>
      </c>
      <c r="J107" s="174">
        <f t="shared" si="2"/>
        <v>0</v>
      </c>
      <c r="K107" s="36"/>
      <c r="L107" s="37"/>
      <c r="M107" s="38"/>
      <c r="N107" s="39"/>
    </row>
    <row r="108" spans="1:14" ht="33" customHeight="1">
      <c r="A108" s="14">
        <v>95</v>
      </c>
      <c r="B108" s="23"/>
      <c r="C108" s="25"/>
      <c r="D108" s="14"/>
      <c r="E108" s="23"/>
      <c r="F108" s="25"/>
      <c r="G108" s="14"/>
      <c r="H108" s="165">
        <v>0</v>
      </c>
      <c r="I108" s="110">
        <v>0</v>
      </c>
      <c r="J108" s="174">
        <f t="shared" si="2"/>
        <v>0</v>
      </c>
      <c r="K108" s="36"/>
      <c r="L108" s="37"/>
      <c r="M108" s="38"/>
      <c r="N108" s="39"/>
    </row>
    <row r="109" spans="1:14" ht="33" customHeight="1">
      <c r="A109" s="14">
        <v>96</v>
      </c>
      <c r="B109" s="23"/>
      <c r="C109" s="25"/>
      <c r="D109" s="14"/>
      <c r="E109" s="23"/>
      <c r="F109" s="25"/>
      <c r="G109" s="14"/>
      <c r="H109" s="165">
        <v>0</v>
      </c>
      <c r="I109" s="110">
        <v>0</v>
      </c>
      <c r="J109" s="174">
        <f t="shared" si="2"/>
        <v>0</v>
      </c>
      <c r="K109" s="36"/>
      <c r="L109" s="37"/>
      <c r="M109" s="38"/>
      <c r="N109" s="39"/>
    </row>
    <row r="110" spans="1:14" ht="33" customHeight="1">
      <c r="A110" s="14">
        <v>97</v>
      </c>
      <c r="B110" s="23"/>
      <c r="C110" s="25"/>
      <c r="D110" s="14"/>
      <c r="E110" s="23"/>
      <c r="F110" s="25"/>
      <c r="G110" s="14"/>
      <c r="H110" s="165">
        <v>0</v>
      </c>
      <c r="I110" s="110">
        <v>0</v>
      </c>
      <c r="J110" s="174">
        <f t="shared" si="2"/>
        <v>0</v>
      </c>
      <c r="K110" s="36"/>
      <c r="L110" s="37"/>
      <c r="M110" s="38"/>
      <c r="N110" s="39"/>
    </row>
    <row r="111" spans="1:14" ht="33" customHeight="1">
      <c r="A111" s="14">
        <v>98</v>
      </c>
      <c r="B111" s="23"/>
      <c r="C111" s="25"/>
      <c r="D111" s="14"/>
      <c r="E111" s="23"/>
      <c r="F111" s="25"/>
      <c r="G111" s="14"/>
      <c r="H111" s="165">
        <v>0</v>
      </c>
      <c r="I111" s="110">
        <v>0</v>
      </c>
      <c r="J111" s="174">
        <f t="shared" si="2"/>
        <v>0</v>
      </c>
      <c r="K111" s="36"/>
      <c r="L111" s="37"/>
      <c r="M111" s="38"/>
      <c r="N111" s="39"/>
    </row>
    <row r="112" spans="1:14" ht="33" customHeight="1">
      <c r="A112" s="14">
        <v>99</v>
      </c>
      <c r="B112" s="23"/>
      <c r="C112" s="25"/>
      <c r="D112" s="14"/>
      <c r="E112" s="23"/>
      <c r="F112" s="25"/>
      <c r="G112" s="14"/>
      <c r="H112" s="165">
        <v>0</v>
      </c>
      <c r="I112" s="110">
        <v>0</v>
      </c>
      <c r="J112" s="174">
        <f t="shared" si="2"/>
        <v>0</v>
      </c>
      <c r="K112" s="36"/>
      <c r="L112" s="37"/>
      <c r="M112" s="38"/>
      <c r="N112" s="39"/>
    </row>
    <row r="113" spans="1:14" ht="33" customHeight="1">
      <c r="A113" s="14">
        <v>100</v>
      </c>
      <c r="B113" s="23"/>
      <c r="C113" s="25"/>
      <c r="D113" s="14"/>
      <c r="E113" s="23"/>
      <c r="F113" s="25"/>
      <c r="G113" s="14"/>
      <c r="H113" s="165">
        <v>0</v>
      </c>
      <c r="I113" s="110">
        <v>0</v>
      </c>
      <c r="J113" s="174">
        <f t="shared" si="2"/>
        <v>0</v>
      </c>
      <c r="K113" s="36"/>
      <c r="L113" s="37"/>
      <c r="M113" s="38"/>
      <c r="N113" s="39"/>
    </row>
    <row r="114" spans="1:14" ht="33" customHeight="1">
      <c r="A114" s="14">
        <v>101</v>
      </c>
      <c r="B114" s="23"/>
      <c r="C114" s="25"/>
      <c r="D114" s="14"/>
      <c r="E114" s="23"/>
      <c r="F114" s="25"/>
      <c r="G114" s="14"/>
      <c r="H114" s="165">
        <v>0</v>
      </c>
      <c r="I114" s="110">
        <v>0</v>
      </c>
      <c r="J114" s="174">
        <f t="shared" si="2"/>
        <v>0</v>
      </c>
      <c r="K114" s="36"/>
      <c r="L114" s="37"/>
      <c r="M114" s="38"/>
      <c r="N114" s="39"/>
    </row>
    <row r="115" spans="1:14" ht="33" customHeight="1">
      <c r="A115" s="14">
        <v>102</v>
      </c>
      <c r="B115" s="23"/>
      <c r="C115" s="25"/>
      <c r="D115" s="14"/>
      <c r="E115" s="23"/>
      <c r="F115" s="25"/>
      <c r="G115" s="14"/>
      <c r="H115" s="165">
        <v>0</v>
      </c>
      <c r="I115" s="110">
        <v>0</v>
      </c>
      <c r="J115" s="174">
        <f t="shared" si="2"/>
        <v>0</v>
      </c>
      <c r="K115" s="36"/>
      <c r="L115" s="37"/>
      <c r="M115" s="38"/>
      <c r="N115" s="39"/>
    </row>
    <row r="116" spans="1:14" ht="33" customHeight="1">
      <c r="A116" s="14">
        <v>103</v>
      </c>
      <c r="B116" s="23"/>
      <c r="C116" s="25"/>
      <c r="D116" s="14"/>
      <c r="E116" s="23"/>
      <c r="F116" s="25"/>
      <c r="G116" s="14"/>
      <c r="H116" s="165">
        <v>0</v>
      </c>
      <c r="I116" s="110">
        <v>0</v>
      </c>
      <c r="J116" s="174">
        <f t="shared" si="2"/>
        <v>0</v>
      </c>
      <c r="K116" s="36"/>
      <c r="L116" s="37"/>
      <c r="M116" s="38"/>
      <c r="N116" s="39"/>
    </row>
    <row r="117" spans="1:14" ht="33" customHeight="1">
      <c r="A117" s="14">
        <v>104</v>
      </c>
      <c r="B117" s="23"/>
      <c r="C117" s="25"/>
      <c r="D117" s="14"/>
      <c r="E117" s="23"/>
      <c r="F117" s="25"/>
      <c r="G117" s="14"/>
      <c r="H117" s="165">
        <v>0</v>
      </c>
      <c r="I117" s="110">
        <v>0</v>
      </c>
      <c r="J117" s="174">
        <f t="shared" si="2"/>
        <v>0</v>
      </c>
      <c r="K117" s="36"/>
      <c r="L117" s="37"/>
      <c r="M117" s="38"/>
      <c r="N117" s="39"/>
    </row>
    <row r="118" spans="1:14" ht="33" customHeight="1">
      <c r="A118" s="14">
        <v>105</v>
      </c>
      <c r="B118" s="23"/>
      <c r="C118" s="25"/>
      <c r="D118" s="14"/>
      <c r="E118" s="23"/>
      <c r="F118" s="25"/>
      <c r="G118" s="14"/>
      <c r="H118" s="165">
        <v>0</v>
      </c>
      <c r="I118" s="110">
        <v>0</v>
      </c>
      <c r="J118" s="174">
        <f t="shared" si="2"/>
        <v>0</v>
      </c>
      <c r="K118" s="36"/>
      <c r="L118" s="37"/>
      <c r="M118" s="38"/>
      <c r="N118" s="39"/>
    </row>
    <row r="119" spans="1:14" ht="33" customHeight="1">
      <c r="A119" s="264" t="s">
        <v>20</v>
      </c>
      <c r="B119" s="265"/>
      <c r="C119" s="265"/>
      <c r="D119" s="265"/>
      <c r="E119" s="265"/>
      <c r="F119" s="265"/>
      <c r="G119" s="266"/>
      <c r="H119" s="173">
        <f>SUM(H96:H118)+H95</f>
        <v>0</v>
      </c>
      <c r="I119" s="134"/>
      <c r="J119" s="174">
        <f>SUM(J96:J118)+J95</f>
        <v>0</v>
      </c>
      <c r="K119" s="40"/>
      <c r="L119" s="38"/>
      <c r="M119" s="38"/>
      <c r="N119" s="41"/>
    </row>
    <row r="120" spans="1:14" ht="33" customHeight="1">
      <c r="A120" s="14">
        <v>106</v>
      </c>
      <c r="B120" s="23"/>
      <c r="C120" s="25"/>
      <c r="D120" s="14"/>
      <c r="E120" s="23"/>
      <c r="F120" s="25"/>
      <c r="G120" s="14"/>
      <c r="H120" s="165">
        <v>0</v>
      </c>
      <c r="I120" s="110">
        <v>0</v>
      </c>
      <c r="J120" s="174">
        <f t="shared" ref="J120:J142" si="3">H120*I120/100</f>
        <v>0</v>
      </c>
    </row>
    <row r="121" spans="1:14" ht="33" customHeight="1">
      <c r="A121" s="14">
        <v>107</v>
      </c>
      <c r="B121" s="23"/>
      <c r="C121" s="25"/>
      <c r="D121" s="14"/>
      <c r="E121" s="23"/>
      <c r="F121" s="25"/>
      <c r="G121" s="14"/>
      <c r="H121" s="165">
        <v>0</v>
      </c>
      <c r="I121" s="110">
        <v>0</v>
      </c>
      <c r="J121" s="174">
        <f t="shared" si="3"/>
        <v>0</v>
      </c>
    </row>
    <row r="122" spans="1:14" ht="33" customHeight="1">
      <c r="A122" s="14">
        <v>108</v>
      </c>
      <c r="B122" s="23"/>
      <c r="C122" s="25"/>
      <c r="D122" s="14"/>
      <c r="E122" s="23"/>
      <c r="F122" s="25"/>
      <c r="G122" s="14"/>
      <c r="H122" s="165">
        <v>0</v>
      </c>
      <c r="I122" s="110">
        <v>0</v>
      </c>
      <c r="J122" s="174">
        <f t="shared" si="3"/>
        <v>0</v>
      </c>
    </row>
    <row r="123" spans="1:14" ht="33" customHeight="1">
      <c r="A123" s="14">
        <v>109</v>
      </c>
      <c r="B123" s="23"/>
      <c r="C123" s="25"/>
      <c r="D123" s="14"/>
      <c r="E123" s="23"/>
      <c r="F123" s="25"/>
      <c r="G123" s="14"/>
      <c r="H123" s="165">
        <v>0</v>
      </c>
      <c r="I123" s="110">
        <v>0</v>
      </c>
      <c r="J123" s="174">
        <f t="shared" si="3"/>
        <v>0</v>
      </c>
    </row>
    <row r="124" spans="1:14" ht="33" customHeight="1">
      <c r="A124" s="14">
        <v>110</v>
      </c>
      <c r="B124" s="23"/>
      <c r="C124" s="25"/>
      <c r="D124" s="14"/>
      <c r="E124" s="23"/>
      <c r="F124" s="25"/>
      <c r="G124" s="14"/>
      <c r="H124" s="165">
        <v>0</v>
      </c>
      <c r="I124" s="110">
        <v>0</v>
      </c>
      <c r="J124" s="174">
        <f t="shared" si="3"/>
        <v>0</v>
      </c>
    </row>
    <row r="125" spans="1:14" ht="33" customHeight="1">
      <c r="A125" s="14">
        <v>111</v>
      </c>
      <c r="B125" s="23"/>
      <c r="C125" s="25"/>
      <c r="D125" s="14"/>
      <c r="E125" s="23"/>
      <c r="F125" s="25"/>
      <c r="G125" s="14"/>
      <c r="H125" s="165">
        <v>0</v>
      </c>
      <c r="I125" s="110">
        <v>0</v>
      </c>
      <c r="J125" s="174">
        <f t="shared" si="3"/>
        <v>0</v>
      </c>
    </row>
    <row r="126" spans="1:14" ht="33" customHeight="1">
      <c r="A126" s="14">
        <v>112</v>
      </c>
      <c r="B126" s="23"/>
      <c r="C126" s="25"/>
      <c r="D126" s="14"/>
      <c r="E126" s="23"/>
      <c r="F126" s="25"/>
      <c r="G126" s="14"/>
      <c r="H126" s="165">
        <v>0</v>
      </c>
      <c r="I126" s="110">
        <v>0</v>
      </c>
      <c r="J126" s="174">
        <f t="shared" si="3"/>
        <v>0</v>
      </c>
    </row>
    <row r="127" spans="1:14" ht="33" customHeight="1">
      <c r="A127" s="14">
        <v>113</v>
      </c>
      <c r="B127" s="23"/>
      <c r="C127" s="25"/>
      <c r="D127" s="14"/>
      <c r="E127" s="23"/>
      <c r="F127" s="25"/>
      <c r="G127" s="14"/>
      <c r="H127" s="165">
        <v>0</v>
      </c>
      <c r="I127" s="110">
        <v>0</v>
      </c>
      <c r="J127" s="174">
        <f t="shared" si="3"/>
        <v>0</v>
      </c>
    </row>
    <row r="128" spans="1:14" ht="33" customHeight="1">
      <c r="A128" s="14">
        <v>114</v>
      </c>
      <c r="B128" s="23"/>
      <c r="C128" s="25"/>
      <c r="D128" s="14"/>
      <c r="E128" s="23"/>
      <c r="F128" s="25"/>
      <c r="G128" s="14"/>
      <c r="H128" s="165">
        <v>0</v>
      </c>
      <c r="I128" s="110">
        <v>0</v>
      </c>
      <c r="J128" s="174">
        <f t="shared" si="3"/>
        <v>0</v>
      </c>
    </row>
    <row r="129" spans="1:10" ht="33" customHeight="1">
      <c r="A129" s="14">
        <v>115</v>
      </c>
      <c r="B129" s="23"/>
      <c r="C129" s="25"/>
      <c r="D129" s="14"/>
      <c r="E129" s="23"/>
      <c r="F129" s="25"/>
      <c r="G129" s="14"/>
      <c r="H129" s="165">
        <v>0</v>
      </c>
      <c r="I129" s="110">
        <v>0</v>
      </c>
      <c r="J129" s="174">
        <f t="shared" si="3"/>
        <v>0</v>
      </c>
    </row>
    <row r="130" spans="1:10" ht="33" customHeight="1">
      <c r="A130" s="14">
        <v>116</v>
      </c>
      <c r="B130" s="23"/>
      <c r="C130" s="25"/>
      <c r="D130" s="14"/>
      <c r="E130" s="23"/>
      <c r="F130" s="25"/>
      <c r="G130" s="14"/>
      <c r="H130" s="165">
        <v>0</v>
      </c>
      <c r="I130" s="110">
        <v>0</v>
      </c>
      <c r="J130" s="174">
        <f t="shared" si="3"/>
        <v>0</v>
      </c>
    </row>
    <row r="131" spans="1:10" ht="33" customHeight="1">
      <c r="A131" s="14">
        <v>117</v>
      </c>
      <c r="B131" s="23"/>
      <c r="C131" s="25"/>
      <c r="D131" s="14"/>
      <c r="E131" s="23"/>
      <c r="F131" s="25"/>
      <c r="G131" s="14"/>
      <c r="H131" s="165">
        <v>0</v>
      </c>
      <c r="I131" s="110">
        <v>0</v>
      </c>
      <c r="J131" s="174">
        <f t="shared" si="3"/>
        <v>0</v>
      </c>
    </row>
    <row r="132" spans="1:10" ht="33" customHeight="1">
      <c r="A132" s="14">
        <v>118</v>
      </c>
      <c r="B132" s="23"/>
      <c r="C132" s="25"/>
      <c r="D132" s="14"/>
      <c r="E132" s="23"/>
      <c r="F132" s="25"/>
      <c r="G132" s="14"/>
      <c r="H132" s="165">
        <v>0</v>
      </c>
      <c r="I132" s="110">
        <v>0</v>
      </c>
      <c r="J132" s="174">
        <f t="shared" si="3"/>
        <v>0</v>
      </c>
    </row>
    <row r="133" spans="1:10" ht="33" customHeight="1">
      <c r="A133" s="14">
        <v>119</v>
      </c>
      <c r="B133" s="23"/>
      <c r="C133" s="25"/>
      <c r="D133" s="14"/>
      <c r="E133" s="23"/>
      <c r="F133" s="25"/>
      <c r="G133" s="14"/>
      <c r="H133" s="165">
        <v>0</v>
      </c>
      <c r="I133" s="110">
        <v>0</v>
      </c>
      <c r="J133" s="174">
        <f t="shared" si="3"/>
        <v>0</v>
      </c>
    </row>
    <row r="134" spans="1:10" ht="33" customHeight="1">
      <c r="A134" s="14">
        <v>120</v>
      </c>
      <c r="B134" s="23"/>
      <c r="C134" s="25"/>
      <c r="D134" s="14"/>
      <c r="E134" s="23"/>
      <c r="F134" s="25"/>
      <c r="G134" s="14"/>
      <c r="H134" s="165">
        <v>0</v>
      </c>
      <c r="I134" s="110">
        <v>0</v>
      </c>
      <c r="J134" s="174">
        <f t="shared" si="3"/>
        <v>0</v>
      </c>
    </row>
    <row r="135" spans="1:10" ht="33" customHeight="1">
      <c r="A135" s="14">
        <v>121</v>
      </c>
      <c r="B135" s="23"/>
      <c r="C135" s="25"/>
      <c r="D135" s="14"/>
      <c r="E135" s="23"/>
      <c r="F135" s="25"/>
      <c r="G135" s="14"/>
      <c r="H135" s="165">
        <v>0</v>
      </c>
      <c r="I135" s="110">
        <v>0</v>
      </c>
      <c r="J135" s="174">
        <f t="shared" si="3"/>
        <v>0</v>
      </c>
    </row>
    <row r="136" spans="1:10" ht="33" customHeight="1">
      <c r="A136" s="14">
        <v>122</v>
      </c>
      <c r="B136" s="23"/>
      <c r="C136" s="25"/>
      <c r="D136" s="14"/>
      <c r="E136" s="23"/>
      <c r="F136" s="25"/>
      <c r="G136" s="14"/>
      <c r="H136" s="165">
        <v>0</v>
      </c>
      <c r="I136" s="110">
        <v>0</v>
      </c>
      <c r="J136" s="174">
        <f t="shared" si="3"/>
        <v>0</v>
      </c>
    </row>
    <row r="137" spans="1:10" ht="33" customHeight="1">
      <c r="A137" s="14">
        <v>123</v>
      </c>
      <c r="B137" s="23"/>
      <c r="C137" s="25"/>
      <c r="D137" s="14"/>
      <c r="E137" s="23"/>
      <c r="F137" s="25"/>
      <c r="G137" s="14"/>
      <c r="H137" s="165">
        <v>0</v>
      </c>
      <c r="I137" s="110">
        <v>0</v>
      </c>
      <c r="J137" s="174">
        <f t="shared" si="3"/>
        <v>0</v>
      </c>
    </row>
    <row r="138" spans="1:10" ht="33" customHeight="1">
      <c r="A138" s="14">
        <v>124</v>
      </c>
      <c r="B138" s="23"/>
      <c r="C138" s="25"/>
      <c r="D138" s="14"/>
      <c r="E138" s="23"/>
      <c r="F138" s="25"/>
      <c r="G138" s="14"/>
      <c r="H138" s="165">
        <v>0</v>
      </c>
      <c r="I138" s="110">
        <v>0</v>
      </c>
      <c r="J138" s="174">
        <f t="shared" si="3"/>
        <v>0</v>
      </c>
    </row>
    <row r="139" spans="1:10" ht="33" customHeight="1">
      <c r="A139" s="14">
        <v>125</v>
      </c>
      <c r="B139" s="23"/>
      <c r="C139" s="25"/>
      <c r="D139" s="14"/>
      <c r="E139" s="23"/>
      <c r="F139" s="25"/>
      <c r="G139" s="14"/>
      <c r="H139" s="165">
        <v>0</v>
      </c>
      <c r="I139" s="110">
        <v>0</v>
      </c>
      <c r="J139" s="174">
        <f t="shared" si="3"/>
        <v>0</v>
      </c>
    </row>
    <row r="140" spans="1:10" ht="33" customHeight="1">
      <c r="A140" s="14">
        <v>126</v>
      </c>
      <c r="B140" s="23"/>
      <c r="C140" s="25"/>
      <c r="D140" s="14"/>
      <c r="E140" s="23"/>
      <c r="F140" s="25"/>
      <c r="G140" s="14"/>
      <c r="H140" s="165">
        <v>0</v>
      </c>
      <c r="I140" s="110">
        <v>0</v>
      </c>
      <c r="J140" s="174">
        <f t="shared" si="3"/>
        <v>0</v>
      </c>
    </row>
    <row r="141" spans="1:10" ht="33" customHeight="1">
      <c r="A141" s="14">
        <v>127</v>
      </c>
      <c r="B141" s="23"/>
      <c r="C141" s="25"/>
      <c r="D141" s="14"/>
      <c r="E141" s="23"/>
      <c r="F141" s="25"/>
      <c r="G141" s="14"/>
      <c r="H141" s="165">
        <v>0</v>
      </c>
      <c r="I141" s="110">
        <v>0</v>
      </c>
      <c r="J141" s="174">
        <f t="shared" si="3"/>
        <v>0</v>
      </c>
    </row>
    <row r="142" spans="1:10" ht="33" customHeight="1">
      <c r="A142" s="14">
        <v>128</v>
      </c>
      <c r="B142" s="23"/>
      <c r="C142" s="25"/>
      <c r="D142" s="14"/>
      <c r="E142" s="23"/>
      <c r="F142" s="25"/>
      <c r="G142" s="14"/>
      <c r="H142" s="165">
        <v>0</v>
      </c>
      <c r="I142" s="110">
        <v>0</v>
      </c>
      <c r="J142" s="174">
        <f t="shared" si="3"/>
        <v>0</v>
      </c>
    </row>
    <row r="143" spans="1:10" ht="33" customHeight="1">
      <c r="A143" s="264" t="s">
        <v>20</v>
      </c>
      <c r="B143" s="265"/>
      <c r="C143" s="265"/>
      <c r="D143" s="265"/>
      <c r="E143" s="265"/>
      <c r="F143" s="265"/>
      <c r="G143" s="266"/>
      <c r="H143" s="173">
        <f>SUM(H120:H142)+H119</f>
        <v>0</v>
      </c>
      <c r="I143" s="134"/>
      <c r="J143" s="174">
        <f>SUM(J120:J142)+J119</f>
        <v>0</v>
      </c>
    </row>
    <row r="144" spans="1:10" ht="33" customHeight="1">
      <c r="A144" s="14">
        <v>129</v>
      </c>
      <c r="B144" s="23"/>
      <c r="C144" s="25"/>
      <c r="D144" s="14"/>
      <c r="E144" s="23"/>
      <c r="F144" s="25"/>
      <c r="G144" s="14"/>
      <c r="H144" s="165">
        <v>0</v>
      </c>
      <c r="I144" s="110">
        <v>0</v>
      </c>
      <c r="J144" s="174">
        <f t="shared" ref="J144:J166" si="4">H144*I144/100</f>
        <v>0</v>
      </c>
    </row>
    <row r="145" spans="1:10" ht="33" customHeight="1">
      <c r="A145" s="14">
        <v>130</v>
      </c>
      <c r="B145" s="23"/>
      <c r="C145" s="25"/>
      <c r="D145" s="14"/>
      <c r="E145" s="23"/>
      <c r="F145" s="25"/>
      <c r="G145" s="14"/>
      <c r="H145" s="165">
        <v>0</v>
      </c>
      <c r="I145" s="110">
        <v>0</v>
      </c>
      <c r="J145" s="174">
        <f t="shared" si="4"/>
        <v>0</v>
      </c>
    </row>
    <row r="146" spans="1:10" ht="33" customHeight="1">
      <c r="A146" s="14">
        <v>131</v>
      </c>
      <c r="B146" s="23"/>
      <c r="C146" s="25"/>
      <c r="D146" s="14"/>
      <c r="E146" s="23"/>
      <c r="F146" s="25"/>
      <c r="G146" s="14"/>
      <c r="H146" s="165">
        <v>0</v>
      </c>
      <c r="I146" s="110">
        <v>0</v>
      </c>
      <c r="J146" s="174">
        <f t="shared" si="4"/>
        <v>0</v>
      </c>
    </row>
    <row r="147" spans="1:10" ht="33" customHeight="1">
      <c r="A147" s="14">
        <v>132</v>
      </c>
      <c r="B147" s="23"/>
      <c r="C147" s="25"/>
      <c r="D147" s="14"/>
      <c r="E147" s="23"/>
      <c r="F147" s="25"/>
      <c r="G147" s="14"/>
      <c r="H147" s="165">
        <v>0</v>
      </c>
      <c r="I147" s="110">
        <v>0</v>
      </c>
      <c r="J147" s="174">
        <f t="shared" si="4"/>
        <v>0</v>
      </c>
    </row>
    <row r="148" spans="1:10" ht="33" customHeight="1">
      <c r="A148" s="14">
        <v>133</v>
      </c>
      <c r="B148" s="23"/>
      <c r="C148" s="25"/>
      <c r="D148" s="14"/>
      <c r="E148" s="23"/>
      <c r="F148" s="25"/>
      <c r="G148" s="14"/>
      <c r="H148" s="165">
        <v>0</v>
      </c>
      <c r="I148" s="110">
        <v>0</v>
      </c>
      <c r="J148" s="174">
        <f t="shared" si="4"/>
        <v>0</v>
      </c>
    </row>
    <row r="149" spans="1:10" ht="33" customHeight="1">
      <c r="A149" s="14">
        <v>134</v>
      </c>
      <c r="B149" s="23"/>
      <c r="C149" s="25"/>
      <c r="D149" s="14"/>
      <c r="E149" s="23"/>
      <c r="F149" s="25"/>
      <c r="G149" s="14"/>
      <c r="H149" s="165">
        <v>0</v>
      </c>
      <c r="I149" s="110">
        <v>0</v>
      </c>
      <c r="J149" s="174">
        <f t="shared" si="4"/>
        <v>0</v>
      </c>
    </row>
    <row r="150" spans="1:10" ht="33" customHeight="1">
      <c r="A150" s="14">
        <v>135</v>
      </c>
      <c r="B150" s="23"/>
      <c r="C150" s="25"/>
      <c r="D150" s="14"/>
      <c r="E150" s="23"/>
      <c r="F150" s="25"/>
      <c r="G150" s="14"/>
      <c r="H150" s="165">
        <v>0</v>
      </c>
      <c r="I150" s="110">
        <v>0</v>
      </c>
      <c r="J150" s="174">
        <f t="shared" si="4"/>
        <v>0</v>
      </c>
    </row>
    <row r="151" spans="1:10" ht="33" customHeight="1">
      <c r="A151" s="14">
        <v>136</v>
      </c>
      <c r="B151" s="23"/>
      <c r="C151" s="25"/>
      <c r="D151" s="14"/>
      <c r="E151" s="23"/>
      <c r="F151" s="25"/>
      <c r="G151" s="14"/>
      <c r="H151" s="165">
        <v>0</v>
      </c>
      <c r="I151" s="110">
        <v>0</v>
      </c>
      <c r="J151" s="174">
        <f t="shared" si="4"/>
        <v>0</v>
      </c>
    </row>
    <row r="152" spans="1:10" ht="33" customHeight="1">
      <c r="A152" s="14">
        <v>137</v>
      </c>
      <c r="B152" s="23"/>
      <c r="C152" s="25"/>
      <c r="D152" s="14"/>
      <c r="E152" s="23"/>
      <c r="F152" s="25"/>
      <c r="G152" s="14"/>
      <c r="H152" s="165">
        <v>0</v>
      </c>
      <c r="I152" s="110">
        <v>0</v>
      </c>
      <c r="J152" s="174">
        <f t="shared" si="4"/>
        <v>0</v>
      </c>
    </row>
    <row r="153" spans="1:10" ht="33" customHeight="1">
      <c r="A153" s="14">
        <v>138</v>
      </c>
      <c r="B153" s="23"/>
      <c r="C153" s="25"/>
      <c r="D153" s="14"/>
      <c r="E153" s="23"/>
      <c r="F153" s="25"/>
      <c r="G153" s="14"/>
      <c r="H153" s="165">
        <v>0</v>
      </c>
      <c r="I153" s="110">
        <v>0</v>
      </c>
      <c r="J153" s="174">
        <f t="shared" si="4"/>
        <v>0</v>
      </c>
    </row>
    <row r="154" spans="1:10" ht="33" customHeight="1">
      <c r="A154" s="14">
        <v>139</v>
      </c>
      <c r="B154" s="23"/>
      <c r="C154" s="25"/>
      <c r="D154" s="14"/>
      <c r="E154" s="23"/>
      <c r="F154" s="25"/>
      <c r="G154" s="14"/>
      <c r="H154" s="165">
        <v>0</v>
      </c>
      <c r="I154" s="110">
        <v>0</v>
      </c>
      <c r="J154" s="174">
        <f t="shared" si="4"/>
        <v>0</v>
      </c>
    </row>
    <row r="155" spans="1:10" ht="33" customHeight="1">
      <c r="A155" s="14">
        <v>140</v>
      </c>
      <c r="B155" s="23"/>
      <c r="C155" s="25"/>
      <c r="D155" s="14"/>
      <c r="E155" s="23"/>
      <c r="F155" s="25"/>
      <c r="G155" s="14"/>
      <c r="H155" s="165">
        <v>0</v>
      </c>
      <c r="I155" s="110">
        <v>0</v>
      </c>
      <c r="J155" s="174">
        <f t="shared" si="4"/>
        <v>0</v>
      </c>
    </row>
    <row r="156" spans="1:10" ht="33" customHeight="1">
      <c r="A156" s="14">
        <v>141</v>
      </c>
      <c r="B156" s="23"/>
      <c r="C156" s="25"/>
      <c r="D156" s="14"/>
      <c r="E156" s="23"/>
      <c r="F156" s="25"/>
      <c r="G156" s="14"/>
      <c r="H156" s="165">
        <v>0</v>
      </c>
      <c r="I156" s="110">
        <v>0</v>
      </c>
      <c r="J156" s="174">
        <f t="shared" si="4"/>
        <v>0</v>
      </c>
    </row>
    <row r="157" spans="1:10" ht="33" customHeight="1">
      <c r="A157" s="14">
        <v>142</v>
      </c>
      <c r="B157" s="23"/>
      <c r="C157" s="25"/>
      <c r="D157" s="14"/>
      <c r="E157" s="23"/>
      <c r="F157" s="25"/>
      <c r="G157" s="14"/>
      <c r="H157" s="165">
        <v>0</v>
      </c>
      <c r="I157" s="110">
        <v>0</v>
      </c>
      <c r="J157" s="174">
        <f t="shared" si="4"/>
        <v>0</v>
      </c>
    </row>
    <row r="158" spans="1:10" ht="33" customHeight="1">
      <c r="A158" s="14">
        <v>143</v>
      </c>
      <c r="B158" s="23"/>
      <c r="C158" s="25"/>
      <c r="D158" s="14"/>
      <c r="E158" s="23"/>
      <c r="F158" s="25"/>
      <c r="G158" s="14"/>
      <c r="H158" s="165">
        <v>0</v>
      </c>
      <c r="I158" s="110">
        <v>0</v>
      </c>
      <c r="J158" s="174">
        <f t="shared" si="4"/>
        <v>0</v>
      </c>
    </row>
    <row r="159" spans="1:10" ht="33" customHeight="1">
      <c r="A159" s="14">
        <v>144</v>
      </c>
      <c r="B159" s="23"/>
      <c r="C159" s="25"/>
      <c r="D159" s="14"/>
      <c r="E159" s="23"/>
      <c r="F159" s="25"/>
      <c r="G159" s="14"/>
      <c r="H159" s="165">
        <v>0</v>
      </c>
      <c r="I159" s="110">
        <v>0</v>
      </c>
      <c r="J159" s="174">
        <f t="shared" si="4"/>
        <v>0</v>
      </c>
    </row>
    <row r="160" spans="1:10" ht="33" customHeight="1">
      <c r="A160" s="14">
        <v>145</v>
      </c>
      <c r="B160" s="23"/>
      <c r="C160" s="25"/>
      <c r="D160" s="14"/>
      <c r="E160" s="23"/>
      <c r="F160" s="25"/>
      <c r="G160" s="14"/>
      <c r="H160" s="165">
        <v>0</v>
      </c>
      <c r="I160" s="110">
        <v>0</v>
      </c>
      <c r="J160" s="174">
        <f t="shared" si="4"/>
        <v>0</v>
      </c>
    </row>
    <row r="161" spans="1:14" ht="33" customHeight="1">
      <c r="A161" s="14">
        <v>146</v>
      </c>
      <c r="B161" s="23"/>
      <c r="C161" s="25"/>
      <c r="D161" s="14"/>
      <c r="E161" s="23"/>
      <c r="F161" s="25"/>
      <c r="G161" s="14"/>
      <c r="H161" s="165">
        <v>0</v>
      </c>
      <c r="I161" s="110">
        <v>0</v>
      </c>
      <c r="J161" s="174">
        <f t="shared" si="4"/>
        <v>0</v>
      </c>
    </row>
    <row r="162" spans="1:14" ht="33" customHeight="1">
      <c r="A162" s="14">
        <v>147</v>
      </c>
      <c r="B162" s="23"/>
      <c r="C162" s="25"/>
      <c r="D162" s="14"/>
      <c r="E162" s="23"/>
      <c r="F162" s="25"/>
      <c r="G162" s="14"/>
      <c r="H162" s="165">
        <v>0</v>
      </c>
      <c r="I162" s="110">
        <v>0</v>
      </c>
      <c r="J162" s="174">
        <f t="shared" si="4"/>
        <v>0</v>
      </c>
    </row>
    <row r="163" spans="1:14" ht="33" customHeight="1">
      <c r="A163" s="14">
        <v>148</v>
      </c>
      <c r="B163" s="23"/>
      <c r="C163" s="25"/>
      <c r="D163" s="14"/>
      <c r="E163" s="23"/>
      <c r="F163" s="25"/>
      <c r="G163" s="14"/>
      <c r="H163" s="165">
        <v>0</v>
      </c>
      <c r="I163" s="110">
        <v>0</v>
      </c>
      <c r="J163" s="174">
        <f t="shared" si="4"/>
        <v>0</v>
      </c>
    </row>
    <row r="164" spans="1:14" ht="33" customHeight="1">
      <c r="A164" s="14">
        <v>149</v>
      </c>
      <c r="B164" s="23"/>
      <c r="C164" s="25"/>
      <c r="D164" s="14"/>
      <c r="E164" s="23"/>
      <c r="F164" s="25"/>
      <c r="G164" s="14"/>
      <c r="H164" s="165">
        <v>0</v>
      </c>
      <c r="I164" s="110">
        <v>0</v>
      </c>
      <c r="J164" s="174">
        <f t="shared" si="4"/>
        <v>0</v>
      </c>
    </row>
    <row r="165" spans="1:14" ht="33" customHeight="1">
      <c r="A165" s="14">
        <v>150</v>
      </c>
      <c r="B165" s="23"/>
      <c r="C165" s="25"/>
      <c r="D165" s="14"/>
      <c r="E165" s="23"/>
      <c r="F165" s="25"/>
      <c r="G165" s="14"/>
      <c r="H165" s="165">
        <v>0</v>
      </c>
      <c r="I165" s="110">
        <v>0</v>
      </c>
      <c r="J165" s="174">
        <f t="shared" si="4"/>
        <v>0</v>
      </c>
    </row>
    <row r="166" spans="1:14" ht="33" customHeight="1">
      <c r="A166" s="14">
        <v>151</v>
      </c>
      <c r="B166" s="23"/>
      <c r="C166" s="25"/>
      <c r="D166" s="14"/>
      <c r="E166" s="23"/>
      <c r="F166" s="25"/>
      <c r="G166" s="14"/>
      <c r="H166" s="165">
        <v>0</v>
      </c>
      <c r="I166" s="110">
        <v>0</v>
      </c>
      <c r="J166" s="174">
        <f t="shared" si="4"/>
        <v>0</v>
      </c>
    </row>
    <row r="167" spans="1:14" ht="33" customHeight="1">
      <c r="A167" s="264" t="s">
        <v>20</v>
      </c>
      <c r="B167" s="265"/>
      <c r="C167" s="265"/>
      <c r="D167" s="265"/>
      <c r="E167" s="265"/>
      <c r="F167" s="265"/>
      <c r="G167" s="266"/>
      <c r="H167" s="173">
        <f>SUM(H144:H166)+H143</f>
        <v>0</v>
      </c>
      <c r="I167" s="134"/>
      <c r="J167" s="174">
        <f>SUM(J144:J166)+J143</f>
        <v>0</v>
      </c>
    </row>
    <row r="168" spans="1:14" ht="33" customHeight="1">
      <c r="A168" s="14">
        <v>152</v>
      </c>
      <c r="B168" s="23"/>
      <c r="C168" s="25"/>
      <c r="D168" s="14"/>
      <c r="E168" s="23"/>
      <c r="F168" s="25"/>
      <c r="G168" s="14"/>
      <c r="H168" s="165">
        <v>0</v>
      </c>
      <c r="I168" s="110">
        <v>0</v>
      </c>
      <c r="J168" s="174">
        <f t="shared" ref="J168:J190" si="5">H168*I168/100</f>
        <v>0</v>
      </c>
      <c r="K168" s="36"/>
      <c r="L168" s="37"/>
      <c r="M168" s="38"/>
      <c r="N168" s="39"/>
    </row>
    <row r="169" spans="1:14" ht="33" customHeight="1">
      <c r="A169" s="14">
        <v>153</v>
      </c>
      <c r="B169" s="23"/>
      <c r="C169" s="25"/>
      <c r="D169" s="14"/>
      <c r="E169" s="23"/>
      <c r="F169" s="25"/>
      <c r="G169" s="14"/>
      <c r="H169" s="165">
        <v>0</v>
      </c>
      <c r="I169" s="110">
        <v>0</v>
      </c>
      <c r="J169" s="174">
        <f t="shared" si="5"/>
        <v>0</v>
      </c>
      <c r="K169" s="36"/>
      <c r="L169" s="37"/>
      <c r="M169" s="38"/>
      <c r="N169" s="39"/>
    </row>
    <row r="170" spans="1:14" ht="33" customHeight="1">
      <c r="A170" s="14">
        <v>154</v>
      </c>
      <c r="B170" s="23"/>
      <c r="C170" s="25"/>
      <c r="D170" s="14"/>
      <c r="E170" s="23"/>
      <c r="F170" s="25"/>
      <c r="G170" s="14"/>
      <c r="H170" s="165">
        <v>0</v>
      </c>
      <c r="I170" s="110">
        <v>0</v>
      </c>
      <c r="J170" s="174">
        <f t="shared" si="5"/>
        <v>0</v>
      </c>
      <c r="K170" s="36"/>
      <c r="L170" s="37"/>
      <c r="M170" s="38"/>
      <c r="N170" s="39"/>
    </row>
    <row r="171" spans="1:14" ht="33" customHeight="1">
      <c r="A171" s="14">
        <v>155</v>
      </c>
      <c r="B171" s="23"/>
      <c r="C171" s="25"/>
      <c r="D171" s="14"/>
      <c r="E171" s="23"/>
      <c r="F171" s="25"/>
      <c r="G171" s="14"/>
      <c r="H171" s="165">
        <v>0</v>
      </c>
      <c r="I171" s="110">
        <v>0</v>
      </c>
      <c r="J171" s="174">
        <f t="shared" si="5"/>
        <v>0</v>
      </c>
      <c r="K171" s="36"/>
      <c r="L171" s="37"/>
      <c r="M171" s="38"/>
      <c r="N171" s="39"/>
    </row>
    <row r="172" spans="1:14" ht="33" customHeight="1">
      <c r="A172" s="14">
        <v>156</v>
      </c>
      <c r="B172" s="23"/>
      <c r="C172" s="25"/>
      <c r="D172" s="14"/>
      <c r="E172" s="23"/>
      <c r="F172" s="25"/>
      <c r="G172" s="14"/>
      <c r="H172" s="165">
        <v>0</v>
      </c>
      <c r="I172" s="110">
        <v>0</v>
      </c>
      <c r="J172" s="174">
        <f t="shared" si="5"/>
        <v>0</v>
      </c>
      <c r="K172" s="36"/>
      <c r="L172" s="37"/>
      <c r="M172" s="38"/>
      <c r="N172" s="39"/>
    </row>
    <row r="173" spans="1:14" ht="33" customHeight="1">
      <c r="A173" s="14">
        <v>157</v>
      </c>
      <c r="B173" s="23"/>
      <c r="C173" s="25"/>
      <c r="D173" s="14"/>
      <c r="E173" s="23"/>
      <c r="F173" s="25"/>
      <c r="G173" s="14"/>
      <c r="H173" s="165">
        <v>0</v>
      </c>
      <c r="I173" s="110">
        <v>0</v>
      </c>
      <c r="J173" s="174">
        <f t="shared" si="5"/>
        <v>0</v>
      </c>
      <c r="K173" s="36"/>
      <c r="L173" s="37"/>
      <c r="M173" s="38"/>
      <c r="N173" s="39"/>
    </row>
    <row r="174" spans="1:14" ht="33" customHeight="1">
      <c r="A174" s="14">
        <v>158</v>
      </c>
      <c r="B174" s="23"/>
      <c r="C174" s="25"/>
      <c r="D174" s="14"/>
      <c r="E174" s="23"/>
      <c r="F174" s="25"/>
      <c r="G174" s="14"/>
      <c r="H174" s="165">
        <v>0</v>
      </c>
      <c r="I174" s="110">
        <v>0</v>
      </c>
      <c r="J174" s="174">
        <f t="shared" si="5"/>
        <v>0</v>
      </c>
      <c r="K174" s="36"/>
      <c r="L174" s="37"/>
      <c r="M174" s="38"/>
      <c r="N174" s="39"/>
    </row>
    <row r="175" spans="1:14" ht="33" customHeight="1">
      <c r="A175" s="14">
        <v>159</v>
      </c>
      <c r="B175" s="23"/>
      <c r="C175" s="25"/>
      <c r="D175" s="14"/>
      <c r="E175" s="23"/>
      <c r="F175" s="25"/>
      <c r="G175" s="14"/>
      <c r="H175" s="165">
        <v>0</v>
      </c>
      <c r="I175" s="110">
        <v>0</v>
      </c>
      <c r="J175" s="174">
        <f t="shared" si="5"/>
        <v>0</v>
      </c>
      <c r="K175" s="36"/>
      <c r="L175" s="37"/>
      <c r="M175" s="38"/>
      <c r="N175" s="39"/>
    </row>
    <row r="176" spans="1:14" ht="33" customHeight="1">
      <c r="A176" s="14">
        <v>160</v>
      </c>
      <c r="B176" s="23"/>
      <c r="C176" s="25"/>
      <c r="D176" s="14"/>
      <c r="E176" s="23"/>
      <c r="F176" s="25"/>
      <c r="G176" s="14"/>
      <c r="H176" s="165">
        <v>0</v>
      </c>
      <c r="I176" s="110">
        <v>0</v>
      </c>
      <c r="J176" s="174">
        <f t="shared" si="5"/>
        <v>0</v>
      </c>
      <c r="K176" s="36"/>
      <c r="L176" s="37"/>
      <c r="M176" s="38"/>
      <c r="N176" s="39"/>
    </row>
    <row r="177" spans="1:14" ht="33" customHeight="1">
      <c r="A177" s="14">
        <v>161</v>
      </c>
      <c r="B177" s="23"/>
      <c r="C177" s="25"/>
      <c r="D177" s="14"/>
      <c r="E177" s="23"/>
      <c r="F177" s="25"/>
      <c r="G177" s="14"/>
      <c r="H177" s="165">
        <v>0</v>
      </c>
      <c r="I177" s="110">
        <v>0</v>
      </c>
      <c r="J177" s="174">
        <f t="shared" si="5"/>
        <v>0</v>
      </c>
      <c r="K177" s="36"/>
      <c r="L177" s="37"/>
      <c r="M177" s="38"/>
      <c r="N177" s="39"/>
    </row>
    <row r="178" spans="1:14" ht="33" customHeight="1">
      <c r="A178" s="14">
        <v>162</v>
      </c>
      <c r="B178" s="23"/>
      <c r="C178" s="25"/>
      <c r="D178" s="14"/>
      <c r="E178" s="23"/>
      <c r="F178" s="25"/>
      <c r="G178" s="14"/>
      <c r="H178" s="165">
        <v>0</v>
      </c>
      <c r="I178" s="110">
        <v>0</v>
      </c>
      <c r="J178" s="174">
        <f t="shared" si="5"/>
        <v>0</v>
      </c>
      <c r="K178" s="36"/>
      <c r="L178" s="37"/>
      <c r="M178" s="38"/>
      <c r="N178" s="39"/>
    </row>
    <row r="179" spans="1:14" ht="33" customHeight="1">
      <c r="A179" s="14">
        <v>163</v>
      </c>
      <c r="B179" s="23"/>
      <c r="C179" s="25"/>
      <c r="D179" s="14"/>
      <c r="E179" s="23"/>
      <c r="F179" s="25"/>
      <c r="G179" s="14"/>
      <c r="H179" s="165">
        <v>0</v>
      </c>
      <c r="I179" s="110">
        <v>0</v>
      </c>
      <c r="J179" s="174">
        <f t="shared" si="5"/>
        <v>0</v>
      </c>
      <c r="K179" s="36"/>
      <c r="L179" s="37"/>
      <c r="M179" s="38"/>
      <c r="N179" s="39"/>
    </row>
    <row r="180" spans="1:14" ht="33" customHeight="1">
      <c r="A180" s="14">
        <v>164</v>
      </c>
      <c r="B180" s="23"/>
      <c r="C180" s="25"/>
      <c r="D180" s="14"/>
      <c r="E180" s="23"/>
      <c r="F180" s="25"/>
      <c r="G180" s="14"/>
      <c r="H180" s="165">
        <v>0</v>
      </c>
      <c r="I180" s="110">
        <v>0</v>
      </c>
      <c r="J180" s="174">
        <f t="shared" si="5"/>
        <v>0</v>
      </c>
      <c r="K180" s="36"/>
      <c r="L180" s="37"/>
      <c r="M180" s="38"/>
      <c r="N180" s="39"/>
    </row>
    <row r="181" spans="1:14" ht="33" customHeight="1">
      <c r="A181" s="14">
        <v>165</v>
      </c>
      <c r="B181" s="23"/>
      <c r="C181" s="25"/>
      <c r="D181" s="14"/>
      <c r="E181" s="23"/>
      <c r="F181" s="25"/>
      <c r="G181" s="14"/>
      <c r="H181" s="165">
        <v>0</v>
      </c>
      <c r="I181" s="110">
        <v>0</v>
      </c>
      <c r="J181" s="174">
        <f t="shared" si="5"/>
        <v>0</v>
      </c>
      <c r="K181" s="36"/>
      <c r="L181" s="37"/>
      <c r="M181" s="38"/>
      <c r="N181" s="39"/>
    </row>
    <row r="182" spans="1:14" ht="33" customHeight="1">
      <c r="A182" s="14">
        <v>166</v>
      </c>
      <c r="B182" s="23"/>
      <c r="C182" s="25"/>
      <c r="D182" s="14"/>
      <c r="E182" s="23"/>
      <c r="F182" s="25"/>
      <c r="G182" s="14"/>
      <c r="H182" s="165">
        <v>0</v>
      </c>
      <c r="I182" s="110">
        <v>0</v>
      </c>
      <c r="J182" s="174">
        <f t="shared" si="5"/>
        <v>0</v>
      </c>
      <c r="K182" s="36"/>
      <c r="L182" s="37"/>
      <c r="M182" s="38"/>
      <c r="N182" s="39"/>
    </row>
    <row r="183" spans="1:14" ht="33" customHeight="1">
      <c r="A183" s="14">
        <v>167</v>
      </c>
      <c r="B183" s="23"/>
      <c r="C183" s="25"/>
      <c r="D183" s="14"/>
      <c r="E183" s="23"/>
      <c r="F183" s="25"/>
      <c r="G183" s="14"/>
      <c r="H183" s="165">
        <v>0</v>
      </c>
      <c r="I183" s="110">
        <v>0</v>
      </c>
      <c r="J183" s="174">
        <f t="shared" si="5"/>
        <v>0</v>
      </c>
      <c r="K183" s="36"/>
      <c r="L183" s="37"/>
      <c r="M183" s="38"/>
      <c r="N183" s="39"/>
    </row>
    <row r="184" spans="1:14" ht="33" customHeight="1">
      <c r="A184" s="14">
        <v>168</v>
      </c>
      <c r="B184" s="23"/>
      <c r="C184" s="25"/>
      <c r="D184" s="14"/>
      <c r="E184" s="23"/>
      <c r="F184" s="25"/>
      <c r="G184" s="14"/>
      <c r="H184" s="165">
        <v>0</v>
      </c>
      <c r="I184" s="110">
        <v>0</v>
      </c>
      <c r="J184" s="174">
        <f t="shared" si="5"/>
        <v>0</v>
      </c>
      <c r="K184" s="36"/>
      <c r="L184" s="37"/>
      <c r="M184" s="38"/>
      <c r="N184" s="39"/>
    </row>
    <row r="185" spans="1:14" ht="33" customHeight="1">
      <c r="A185" s="14">
        <v>169</v>
      </c>
      <c r="B185" s="23"/>
      <c r="C185" s="25"/>
      <c r="D185" s="14"/>
      <c r="E185" s="23"/>
      <c r="F185" s="25"/>
      <c r="G185" s="14"/>
      <c r="H185" s="165">
        <v>0</v>
      </c>
      <c r="I185" s="110">
        <v>0</v>
      </c>
      <c r="J185" s="174">
        <f t="shared" si="5"/>
        <v>0</v>
      </c>
      <c r="K185" s="36"/>
      <c r="L185" s="37"/>
      <c r="M185" s="38"/>
      <c r="N185" s="39"/>
    </row>
    <row r="186" spans="1:14" ht="33" customHeight="1">
      <c r="A186" s="14">
        <v>170</v>
      </c>
      <c r="B186" s="23"/>
      <c r="C186" s="25"/>
      <c r="D186" s="14"/>
      <c r="E186" s="23"/>
      <c r="F186" s="25"/>
      <c r="G186" s="14"/>
      <c r="H186" s="165">
        <v>0</v>
      </c>
      <c r="I186" s="110">
        <v>0</v>
      </c>
      <c r="J186" s="174">
        <f t="shared" si="5"/>
        <v>0</v>
      </c>
      <c r="K186" s="36"/>
      <c r="L186" s="37"/>
      <c r="M186" s="38"/>
      <c r="N186" s="39"/>
    </row>
    <row r="187" spans="1:14" ht="33" customHeight="1">
      <c r="A187" s="14">
        <v>171</v>
      </c>
      <c r="B187" s="23"/>
      <c r="C187" s="25"/>
      <c r="D187" s="14"/>
      <c r="E187" s="23"/>
      <c r="F187" s="25"/>
      <c r="G187" s="14"/>
      <c r="H187" s="165">
        <v>0</v>
      </c>
      <c r="I187" s="110">
        <v>0</v>
      </c>
      <c r="J187" s="174">
        <f t="shared" si="5"/>
        <v>0</v>
      </c>
      <c r="K187" s="36"/>
      <c r="L187" s="37"/>
      <c r="M187" s="38"/>
      <c r="N187" s="39"/>
    </row>
    <row r="188" spans="1:14" ht="33" customHeight="1">
      <c r="A188" s="14">
        <v>172</v>
      </c>
      <c r="B188" s="23"/>
      <c r="C188" s="25"/>
      <c r="D188" s="14"/>
      <c r="E188" s="23"/>
      <c r="F188" s="25"/>
      <c r="G188" s="14"/>
      <c r="H188" s="165">
        <v>0</v>
      </c>
      <c r="I188" s="110">
        <v>0</v>
      </c>
      <c r="J188" s="174">
        <f t="shared" si="5"/>
        <v>0</v>
      </c>
      <c r="K188" s="36"/>
      <c r="L188" s="37"/>
      <c r="M188" s="38"/>
      <c r="N188" s="39"/>
    </row>
    <row r="189" spans="1:14" ht="33" customHeight="1">
      <c r="A189" s="14">
        <v>173</v>
      </c>
      <c r="B189" s="23"/>
      <c r="C189" s="25"/>
      <c r="D189" s="14"/>
      <c r="E189" s="23"/>
      <c r="F189" s="25"/>
      <c r="G189" s="14"/>
      <c r="H189" s="165">
        <v>0</v>
      </c>
      <c r="I189" s="110">
        <v>0</v>
      </c>
      <c r="J189" s="174">
        <f t="shared" si="5"/>
        <v>0</v>
      </c>
      <c r="K189" s="36"/>
      <c r="L189" s="37"/>
      <c r="M189" s="38"/>
      <c r="N189" s="39"/>
    </row>
    <row r="190" spans="1:14" ht="33" customHeight="1">
      <c r="A190" s="14">
        <v>174</v>
      </c>
      <c r="B190" s="23"/>
      <c r="C190" s="25"/>
      <c r="D190" s="14"/>
      <c r="E190" s="23"/>
      <c r="F190" s="25"/>
      <c r="G190" s="14"/>
      <c r="H190" s="165">
        <v>0</v>
      </c>
      <c r="I190" s="110">
        <v>0</v>
      </c>
      <c r="J190" s="174">
        <f t="shared" si="5"/>
        <v>0</v>
      </c>
      <c r="K190" s="36"/>
      <c r="L190" s="37"/>
      <c r="M190" s="38"/>
      <c r="N190" s="39"/>
    </row>
    <row r="191" spans="1:14" ht="33" customHeight="1">
      <c r="A191" s="264" t="s">
        <v>20</v>
      </c>
      <c r="B191" s="265"/>
      <c r="C191" s="265"/>
      <c r="D191" s="265"/>
      <c r="E191" s="265"/>
      <c r="F191" s="265"/>
      <c r="G191" s="266"/>
      <c r="H191" s="173">
        <f>SUM(H168:H190)+H167</f>
        <v>0</v>
      </c>
      <c r="I191" s="134"/>
      <c r="J191" s="174">
        <f>SUM(J168:J190)+J167</f>
        <v>0</v>
      </c>
      <c r="K191" s="40"/>
      <c r="L191" s="38"/>
      <c r="M191" s="38"/>
      <c r="N191" s="41"/>
    </row>
    <row r="192" spans="1:14" ht="33" customHeight="1">
      <c r="A192" s="14">
        <v>175</v>
      </c>
      <c r="B192" s="23"/>
      <c r="C192" s="25"/>
      <c r="D192" s="14"/>
      <c r="E192" s="23"/>
      <c r="F192" s="25"/>
      <c r="G192" s="14"/>
      <c r="H192" s="165">
        <v>0</v>
      </c>
      <c r="I192" s="110">
        <v>0</v>
      </c>
      <c r="J192" s="174">
        <f t="shared" ref="J192:J214" si="6">H192*I192/100</f>
        <v>0</v>
      </c>
    </row>
    <row r="193" spans="1:10" ht="33" customHeight="1">
      <c r="A193" s="14">
        <v>176</v>
      </c>
      <c r="B193" s="23"/>
      <c r="C193" s="25"/>
      <c r="D193" s="14"/>
      <c r="E193" s="23"/>
      <c r="F193" s="25"/>
      <c r="G193" s="14"/>
      <c r="H193" s="165">
        <v>0</v>
      </c>
      <c r="I193" s="110">
        <v>0</v>
      </c>
      <c r="J193" s="174">
        <f t="shared" si="6"/>
        <v>0</v>
      </c>
    </row>
    <row r="194" spans="1:10" ht="33" customHeight="1">
      <c r="A194" s="14">
        <v>177</v>
      </c>
      <c r="B194" s="23"/>
      <c r="C194" s="25"/>
      <c r="D194" s="14"/>
      <c r="E194" s="23"/>
      <c r="F194" s="25"/>
      <c r="G194" s="14"/>
      <c r="H194" s="165">
        <v>0</v>
      </c>
      <c r="I194" s="110">
        <v>0</v>
      </c>
      <c r="J194" s="174">
        <f t="shared" si="6"/>
        <v>0</v>
      </c>
    </row>
    <row r="195" spans="1:10" ht="33" customHeight="1">
      <c r="A195" s="14">
        <v>178</v>
      </c>
      <c r="B195" s="23"/>
      <c r="C195" s="25"/>
      <c r="D195" s="14"/>
      <c r="E195" s="23"/>
      <c r="F195" s="25"/>
      <c r="G195" s="14"/>
      <c r="H195" s="165">
        <v>0</v>
      </c>
      <c r="I195" s="110">
        <v>0</v>
      </c>
      <c r="J195" s="174">
        <f t="shared" si="6"/>
        <v>0</v>
      </c>
    </row>
    <row r="196" spans="1:10" ht="33" customHeight="1">
      <c r="A196" s="14">
        <v>179</v>
      </c>
      <c r="B196" s="23"/>
      <c r="C196" s="25"/>
      <c r="D196" s="14"/>
      <c r="E196" s="23"/>
      <c r="F196" s="25"/>
      <c r="G196" s="14"/>
      <c r="H196" s="165">
        <v>0</v>
      </c>
      <c r="I196" s="110">
        <v>0</v>
      </c>
      <c r="J196" s="174">
        <f t="shared" si="6"/>
        <v>0</v>
      </c>
    </row>
    <row r="197" spans="1:10" ht="33" customHeight="1">
      <c r="A197" s="14">
        <v>180</v>
      </c>
      <c r="B197" s="23"/>
      <c r="C197" s="25"/>
      <c r="D197" s="14"/>
      <c r="E197" s="23"/>
      <c r="F197" s="25"/>
      <c r="G197" s="14"/>
      <c r="H197" s="165">
        <v>0</v>
      </c>
      <c r="I197" s="110">
        <v>0</v>
      </c>
      <c r="J197" s="174">
        <f t="shared" si="6"/>
        <v>0</v>
      </c>
    </row>
    <row r="198" spans="1:10" ht="33" customHeight="1">
      <c r="A198" s="14">
        <v>181</v>
      </c>
      <c r="B198" s="23"/>
      <c r="C198" s="25"/>
      <c r="D198" s="14"/>
      <c r="E198" s="23"/>
      <c r="F198" s="25"/>
      <c r="G198" s="14"/>
      <c r="H198" s="165">
        <v>0</v>
      </c>
      <c r="I198" s="110">
        <v>0</v>
      </c>
      <c r="J198" s="174">
        <f t="shared" si="6"/>
        <v>0</v>
      </c>
    </row>
    <row r="199" spans="1:10" ht="33" customHeight="1">
      <c r="A199" s="14">
        <v>182</v>
      </c>
      <c r="B199" s="23"/>
      <c r="C199" s="25"/>
      <c r="D199" s="14"/>
      <c r="E199" s="23"/>
      <c r="F199" s="25"/>
      <c r="G199" s="14"/>
      <c r="H199" s="165">
        <v>0</v>
      </c>
      <c r="I199" s="110">
        <v>0</v>
      </c>
      <c r="J199" s="174">
        <f t="shared" si="6"/>
        <v>0</v>
      </c>
    </row>
    <row r="200" spans="1:10" ht="33" customHeight="1">
      <c r="A200" s="14">
        <v>183</v>
      </c>
      <c r="B200" s="23"/>
      <c r="C200" s="25"/>
      <c r="D200" s="14"/>
      <c r="E200" s="23"/>
      <c r="F200" s="25"/>
      <c r="G200" s="14"/>
      <c r="H200" s="165">
        <v>0</v>
      </c>
      <c r="I200" s="110">
        <v>0</v>
      </c>
      <c r="J200" s="174">
        <f t="shared" si="6"/>
        <v>0</v>
      </c>
    </row>
    <row r="201" spans="1:10" ht="33" customHeight="1">
      <c r="A201" s="14">
        <v>184</v>
      </c>
      <c r="B201" s="23"/>
      <c r="C201" s="25"/>
      <c r="D201" s="14"/>
      <c r="E201" s="23"/>
      <c r="F201" s="25"/>
      <c r="G201" s="14"/>
      <c r="H201" s="165">
        <v>0</v>
      </c>
      <c r="I201" s="110">
        <v>0</v>
      </c>
      <c r="J201" s="174">
        <f t="shared" si="6"/>
        <v>0</v>
      </c>
    </row>
    <row r="202" spans="1:10" ht="33" customHeight="1">
      <c r="A202" s="14">
        <v>185</v>
      </c>
      <c r="B202" s="23"/>
      <c r="C202" s="25"/>
      <c r="D202" s="14"/>
      <c r="E202" s="23"/>
      <c r="F202" s="25"/>
      <c r="G202" s="14"/>
      <c r="H202" s="165">
        <v>0</v>
      </c>
      <c r="I202" s="110">
        <v>0</v>
      </c>
      <c r="J202" s="174">
        <f t="shared" si="6"/>
        <v>0</v>
      </c>
    </row>
    <row r="203" spans="1:10" ht="33" customHeight="1">
      <c r="A203" s="14">
        <v>186</v>
      </c>
      <c r="B203" s="23"/>
      <c r="C203" s="25"/>
      <c r="D203" s="14"/>
      <c r="E203" s="23"/>
      <c r="F203" s="25"/>
      <c r="G203" s="14"/>
      <c r="H203" s="165">
        <v>0</v>
      </c>
      <c r="I203" s="110">
        <v>0</v>
      </c>
      <c r="J203" s="174">
        <f t="shared" si="6"/>
        <v>0</v>
      </c>
    </row>
    <row r="204" spans="1:10" ht="33" customHeight="1">
      <c r="A204" s="14">
        <v>187</v>
      </c>
      <c r="B204" s="23"/>
      <c r="C204" s="25"/>
      <c r="D204" s="14"/>
      <c r="E204" s="23"/>
      <c r="F204" s="25"/>
      <c r="G204" s="14"/>
      <c r="H204" s="165">
        <v>0</v>
      </c>
      <c r="I204" s="110">
        <v>0</v>
      </c>
      <c r="J204" s="174">
        <f t="shared" si="6"/>
        <v>0</v>
      </c>
    </row>
    <row r="205" spans="1:10" ht="33" customHeight="1">
      <c r="A205" s="14">
        <v>188</v>
      </c>
      <c r="B205" s="23"/>
      <c r="C205" s="25"/>
      <c r="D205" s="14"/>
      <c r="E205" s="23"/>
      <c r="F205" s="25"/>
      <c r="G205" s="14"/>
      <c r="H205" s="165">
        <v>0</v>
      </c>
      <c r="I205" s="110">
        <v>0</v>
      </c>
      <c r="J205" s="174">
        <f t="shared" si="6"/>
        <v>0</v>
      </c>
    </row>
    <row r="206" spans="1:10" ht="33" customHeight="1">
      <c r="A206" s="14">
        <v>189</v>
      </c>
      <c r="B206" s="23"/>
      <c r="C206" s="25"/>
      <c r="D206" s="14"/>
      <c r="E206" s="23"/>
      <c r="F206" s="25"/>
      <c r="G206" s="14"/>
      <c r="H206" s="165">
        <v>0</v>
      </c>
      <c r="I206" s="110">
        <v>0</v>
      </c>
      <c r="J206" s="174">
        <f t="shared" si="6"/>
        <v>0</v>
      </c>
    </row>
    <row r="207" spans="1:10" ht="33" customHeight="1">
      <c r="A207" s="14">
        <v>190</v>
      </c>
      <c r="B207" s="23"/>
      <c r="C207" s="25"/>
      <c r="D207" s="14"/>
      <c r="E207" s="23"/>
      <c r="F207" s="25"/>
      <c r="G207" s="14"/>
      <c r="H207" s="165">
        <v>0</v>
      </c>
      <c r="I207" s="110">
        <v>0</v>
      </c>
      <c r="J207" s="174">
        <f t="shared" si="6"/>
        <v>0</v>
      </c>
    </row>
    <row r="208" spans="1:10" ht="33" customHeight="1">
      <c r="A208" s="14">
        <v>191</v>
      </c>
      <c r="B208" s="23"/>
      <c r="C208" s="25"/>
      <c r="D208" s="14"/>
      <c r="E208" s="23"/>
      <c r="F208" s="25"/>
      <c r="G208" s="14"/>
      <c r="H208" s="165">
        <v>0</v>
      </c>
      <c r="I208" s="110">
        <v>0</v>
      </c>
      <c r="J208" s="174">
        <f t="shared" si="6"/>
        <v>0</v>
      </c>
    </row>
    <row r="209" spans="1:10" ht="33" customHeight="1">
      <c r="A209" s="14">
        <v>192</v>
      </c>
      <c r="B209" s="23"/>
      <c r="C209" s="25"/>
      <c r="D209" s="14"/>
      <c r="E209" s="23"/>
      <c r="F209" s="25"/>
      <c r="G209" s="14"/>
      <c r="H209" s="165">
        <v>0</v>
      </c>
      <c r="I209" s="110">
        <v>0</v>
      </c>
      <c r="J209" s="174">
        <f t="shared" si="6"/>
        <v>0</v>
      </c>
    </row>
    <row r="210" spans="1:10" ht="33" customHeight="1">
      <c r="A210" s="14">
        <v>193</v>
      </c>
      <c r="B210" s="23"/>
      <c r="C210" s="25"/>
      <c r="D210" s="14"/>
      <c r="E210" s="23"/>
      <c r="F210" s="25"/>
      <c r="G210" s="14"/>
      <c r="H210" s="165">
        <v>0</v>
      </c>
      <c r="I210" s="110">
        <v>0</v>
      </c>
      <c r="J210" s="174">
        <f t="shared" si="6"/>
        <v>0</v>
      </c>
    </row>
    <row r="211" spans="1:10" ht="33" customHeight="1">
      <c r="A211" s="14">
        <v>194</v>
      </c>
      <c r="B211" s="23"/>
      <c r="C211" s="25"/>
      <c r="D211" s="14"/>
      <c r="E211" s="23"/>
      <c r="F211" s="25"/>
      <c r="G211" s="14"/>
      <c r="H211" s="165">
        <v>0</v>
      </c>
      <c r="I211" s="110">
        <v>0</v>
      </c>
      <c r="J211" s="174">
        <f t="shared" si="6"/>
        <v>0</v>
      </c>
    </row>
    <row r="212" spans="1:10" ht="33" customHeight="1">
      <c r="A212" s="14">
        <v>195</v>
      </c>
      <c r="B212" s="23"/>
      <c r="C212" s="25"/>
      <c r="D212" s="14"/>
      <c r="E212" s="23"/>
      <c r="F212" s="25"/>
      <c r="G212" s="14"/>
      <c r="H212" s="165">
        <v>0</v>
      </c>
      <c r="I212" s="110">
        <v>0</v>
      </c>
      <c r="J212" s="174">
        <f t="shared" si="6"/>
        <v>0</v>
      </c>
    </row>
    <row r="213" spans="1:10" ht="33" customHeight="1">
      <c r="A213" s="14">
        <v>196</v>
      </c>
      <c r="B213" s="23"/>
      <c r="C213" s="25"/>
      <c r="D213" s="14"/>
      <c r="E213" s="23"/>
      <c r="F213" s="25"/>
      <c r="G213" s="14"/>
      <c r="H213" s="165">
        <v>0</v>
      </c>
      <c r="I213" s="110">
        <v>0</v>
      </c>
      <c r="J213" s="174">
        <f t="shared" si="6"/>
        <v>0</v>
      </c>
    </row>
    <row r="214" spans="1:10" ht="33" customHeight="1">
      <c r="A214" s="14">
        <v>197</v>
      </c>
      <c r="B214" s="23"/>
      <c r="C214" s="25"/>
      <c r="D214" s="14"/>
      <c r="E214" s="23"/>
      <c r="F214" s="25"/>
      <c r="G214" s="14"/>
      <c r="H214" s="165">
        <v>0</v>
      </c>
      <c r="I214" s="110">
        <v>0</v>
      </c>
      <c r="J214" s="174">
        <f t="shared" si="6"/>
        <v>0</v>
      </c>
    </row>
    <row r="215" spans="1:10" ht="33" customHeight="1">
      <c r="A215" s="264" t="s">
        <v>20</v>
      </c>
      <c r="B215" s="265"/>
      <c r="C215" s="265"/>
      <c r="D215" s="265"/>
      <c r="E215" s="265"/>
      <c r="F215" s="265"/>
      <c r="G215" s="266"/>
      <c r="H215" s="173">
        <f>SUM(H192:H214)+H191</f>
        <v>0</v>
      </c>
      <c r="I215" s="134"/>
      <c r="J215" s="174">
        <f>SUM(J192:J214)+J191</f>
        <v>0</v>
      </c>
    </row>
    <row r="216" spans="1:10" ht="33" customHeight="1">
      <c r="A216" s="14">
        <v>198</v>
      </c>
      <c r="B216" s="23"/>
      <c r="C216" s="25"/>
      <c r="D216" s="14"/>
      <c r="E216" s="23"/>
      <c r="F216" s="25"/>
      <c r="G216" s="14"/>
      <c r="H216" s="165">
        <v>0</v>
      </c>
      <c r="I216" s="110">
        <v>0</v>
      </c>
      <c r="J216" s="174">
        <f t="shared" ref="J216:J238" si="7">H216*I216/100</f>
        <v>0</v>
      </c>
    </row>
    <row r="217" spans="1:10" ht="33" customHeight="1">
      <c r="A217" s="14">
        <v>199</v>
      </c>
      <c r="B217" s="23"/>
      <c r="C217" s="25"/>
      <c r="D217" s="14"/>
      <c r="E217" s="23"/>
      <c r="F217" s="25"/>
      <c r="G217" s="14"/>
      <c r="H217" s="165">
        <v>0</v>
      </c>
      <c r="I217" s="110">
        <v>0</v>
      </c>
      <c r="J217" s="174">
        <f t="shared" si="7"/>
        <v>0</v>
      </c>
    </row>
    <row r="218" spans="1:10" ht="33" customHeight="1">
      <c r="A218" s="14">
        <v>200</v>
      </c>
      <c r="B218" s="23"/>
      <c r="C218" s="25"/>
      <c r="D218" s="14"/>
      <c r="E218" s="23"/>
      <c r="F218" s="25"/>
      <c r="G218" s="14"/>
      <c r="H218" s="165">
        <v>0</v>
      </c>
      <c r="I218" s="110">
        <v>0</v>
      </c>
      <c r="J218" s="174">
        <f t="shared" si="7"/>
        <v>0</v>
      </c>
    </row>
    <row r="219" spans="1:10" ht="33" customHeight="1">
      <c r="A219" s="14">
        <v>201</v>
      </c>
      <c r="B219" s="23"/>
      <c r="C219" s="25"/>
      <c r="D219" s="14"/>
      <c r="E219" s="23"/>
      <c r="F219" s="25"/>
      <c r="G219" s="14"/>
      <c r="H219" s="165">
        <v>0</v>
      </c>
      <c r="I219" s="110">
        <v>0</v>
      </c>
      <c r="J219" s="174">
        <f t="shared" si="7"/>
        <v>0</v>
      </c>
    </row>
    <row r="220" spans="1:10" ht="33" customHeight="1">
      <c r="A220" s="14">
        <v>202</v>
      </c>
      <c r="B220" s="23"/>
      <c r="C220" s="25"/>
      <c r="D220" s="14"/>
      <c r="E220" s="23"/>
      <c r="F220" s="25"/>
      <c r="G220" s="14"/>
      <c r="H220" s="165">
        <v>0</v>
      </c>
      <c r="I220" s="110">
        <v>0</v>
      </c>
      <c r="J220" s="174">
        <f t="shared" si="7"/>
        <v>0</v>
      </c>
    </row>
    <row r="221" spans="1:10" ht="33" customHeight="1">
      <c r="A221" s="14">
        <v>203</v>
      </c>
      <c r="B221" s="23"/>
      <c r="C221" s="25"/>
      <c r="D221" s="14"/>
      <c r="E221" s="23"/>
      <c r="F221" s="25"/>
      <c r="G221" s="14"/>
      <c r="H221" s="165">
        <v>0</v>
      </c>
      <c r="I221" s="110">
        <v>0</v>
      </c>
      <c r="J221" s="174">
        <f t="shared" si="7"/>
        <v>0</v>
      </c>
    </row>
    <row r="222" spans="1:10" ht="33" customHeight="1">
      <c r="A222" s="14">
        <v>204</v>
      </c>
      <c r="B222" s="23"/>
      <c r="C222" s="25"/>
      <c r="D222" s="14"/>
      <c r="E222" s="23"/>
      <c r="F222" s="25"/>
      <c r="G222" s="14"/>
      <c r="H222" s="165">
        <v>0</v>
      </c>
      <c r="I222" s="110">
        <v>0</v>
      </c>
      <c r="J222" s="174">
        <f t="shared" si="7"/>
        <v>0</v>
      </c>
    </row>
    <row r="223" spans="1:10" ht="33" customHeight="1">
      <c r="A223" s="14">
        <v>205</v>
      </c>
      <c r="B223" s="23"/>
      <c r="C223" s="25"/>
      <c r="D223" s="14"/>
      <c r="E223" s="23"/>
      <c r="F223" s="25"/>
      <c r="G223" s="14"/>
      <c r="H223" s="165">
        <v>0</v>
      </c>
      <c r="I223" s="110">
        <v>0</v>
      </c>
      <c r="J223" s="174">
        <f t="shared" si="7"/>
        <v>0</v>
      </c>
    </row>
    <row r="224" spans="1:10" ht="33" customHeight="1">
      <c r="A224" s="14">
        <v>206</v>
      </c>
      <c r="B224" s="23"/>
      <c r="C224" s="25"/>
      <c r="D224" s="14"/>
      <c r="E224" s="23"/>
      <c r="F224" s="25"/>
      <c r="G224" s="14"/>
      <c r="H224" s="165">
        <v>0</v>
      </c>
      <c r="I224" s="110">
        <v>0</v>
      </c>
      <c r="J224" s="174">
        <f t="shared" si="7"/>
        <v>0</v>
      </c>
    </row>
    <row r="225" spans="1:10" ht="33" customHeight="1">
      <c r="A225" s="14">
        <v>207</v>
      </c>
      <c r="B225" s="23"/>
      <c r="C225" s="25"/>
      <c r="D225" s="14"/>
      <c r="E225" s="23"/>
      <c r="F225" s="25"/>
      <c r="G225" s="14"/>
      <c r="H225" s="165">
        <v>0</v>
      </c>
      <c r="I225" s="110">
        <v>0</v>
      </c>
      <c r="J225" s="174">
        <f t="shared" si="7"/>
        <v>0</v>
      </c>
    </row>
    <row r="226" spans="1:10" ht="33" customHeight="1">
      <c r="A226" s="14">
        <v>208</v>
      </c>
      <c r="B226" s="23"/>
      <c r="C226" s="25"/>
      <c r="D226" s="14"/>
      <c r="E226" s="23"/>
      <c r="F226" s="25"/>
      <c r="G226" s="14"/>
      <c r="H226" s="165">
        <v>0</v>
      </c>
      <c r="I226" s="110">
        <v>0</v>
      </c>
      <c r="J226" s="174">
        <f t="shared" si="7"/>
        <v>0</v>
      </c>
    </row>
    <row r="227" spans="1:10" ht="33" customHeight="1">
      <c r="A227" s="14">
        <v>209</v>
      </c>
      <c r="B227" s="23"/>
      <c r="C227" s="25"/>
      <c r="D227" s="14"/>
      <c r="E227" s="23"/>
      <c r="F227" s="25"/>
      <c r="G227" s="14"/>
      <c r="H227" s="165">
        <v>0</v>
      </c>
      <c r="I227" s="110">
        <v>0</v>
      </c>
      <c r="J227" s="174">
        <f t="shared" si="7"/>
        <v>0</v>
      </c>
    </row>
    <row r="228" spans="1:10" ht="33" customHeight="1">
      <c r="A228" s="14">
        <v>210</v>
      </c>
      <c r="B228" s="23"/>
      <c r="C228" s="25"/>
      <c r="D228" s="14"/>
      <c r="E228" s="23"/>
      <c r="F228" s="25"/>
      <c r="G228" s="14"/>
      <c r="H228" s="165">
        <v>0</v>
      </c>
      <c r="I228" s="110">
        <v>0</v>
      </c>
      <c r="J228" s="174">
        <f t="shared" si="7"/>
        <v>0</v>
      </c>
    </row>
    <row r="229" spans="1:10" ht="33" customHeight="1">
      <c r="A229" s="14">
        <v>211</v>
      </c>
      <c r="B229" s="23"/>
      <c r="C229" s="25"/>
      <c r="D229" s="14"/>
      <c r="E229" s="23"/>
      <c r="F229" s="25"/>
      <c r="G229" s="14"/>
      <c r="H229" s="165">
        <v>0</v>
      </c>
      <c r="I229" s="110">
        <v>0</v>
      </c>
      <c r="J229" s="174">
        <f t="shared" si="7"/>
        <v>0</v>
      </c>
    </row>
    <row r="230" spans="1:10" ht="33" customHeight="1">
      <c r="A230" s="14">
        <v>212</v>
      </c>
      <c r="B230" s="23"/>
      <c r="C230" s="25"/>
      <c r="D230" s="14"/>
      <c r="E230" s="23"/>
      <c r="F230" s="25"/>
      <c r="G230" s="14"/>
      <c r="H230" s="165">
        <v>0</v>
      </c>
      <c r="I230" s="110">
        <v>0</v>
      </c>
      <c r="J230" s="174">
        <f t="shared" si="7"/>
        <v>0</v>
      </c>
    </row>
    <row r="231" spans="1:10" ht="33" customHeight="1">
      <c r="A231" s="14">
        <v>213</v>
      </c>
      <c r="B231" s="23"/>
      <c r="C231" s="25"/>
      <c r="D231" s="14"/>
      <c r="E231" s="23"/>
      <c r="F231" s="25"/>
      <c r="G231" s="14"/>
      <c r="H231" s="165">
        <v>0</v>
      </c>
      <c r="I231" s="110">
        <v>0</v>
      </c>
      <c r="J231" s="174">
        <f t="shared" si="7"/>
        <v>0</v>
      </c>
    </row>
    <row r="232" spans="1:10" ht="33" customHeight="1">
      <c r="A232" s="14">
        <v>214</v>
      </c>
      <c r="B232" s="23"/>
      <c r="C232" s="25"/>
      <c r="D232" s="14"/>
      <c r="E232" s="23"/>
      <c r="F232" s="25"/>
      <c r="G232" s="14"/>
      <c r="H232" s="165">
        <v>0</v>
      </c>
      <c r="I232" s="110">
        <v>0</v>
      </c>
      <c r="J232" s="174">
        <f t="shared" si="7"/>
        <v>0</v>
      </c>
    </row>
    <row r="233" spans="1:10" ht="33" customHeight="1">
      <c r="A233" s="14">
        <v>215</v>
      </c>
      <c r="B233" s="23"/>
      <c r="C233" s="25"/>
      <c r="D233" s="14"/>
      <c r="E233" s="23"/>
      <c r="F233" s="25"/>
      <c r="G233" s="14"/>
      <c r="H233" s="165">
        <v>0</v>
      </c>
      <c r="I233" s="110">
        <v>0</v>
      </c>
      <c r="J233" s="174">
        <f t="shared" si="7"/>
        <v>0</v>
      </c>
    </row>
    <row r="234" spans="1:10" ht="33" customHeight="1">
      <c r="A234" s="14">
        <v>216</v>
      </c>
      <c r="B234" s="23"/>
      <c r="C234" s="25"/>
      <c r="D234" s="14"/>
      <c r="E234" s="23"/>
      <c r="F234" s="25"/>
      <c r="G234" s="14"/>
      <c r="H234" s="165">
        <v>0</v>
      </c>
      <c r="I234" s="110">
        <v>0</v>
      </c>
      <c r="J234" s="174">
        <f t="shared" si="7"/>
        <v>0</v>
      </c>
    </row>
    <row r="235" spans="1:10" ht="33" customHeight="1">
      <c r="A235" s="14">
        <v>217</v>
      </c>
      <c r="B235" s="23"/>
      <c r="C235" s="25"/>
      <c r="D235" s="14"/>
      <c r="E235" s="23"/>
      <c r="F235" s="25"/>
      <c r="G235" s="14"/>
      <c r="H235" s="165">
        <v>0</v>
      </c>
      <c r="I235" s="110">
        <v>0</v>
      </c>
      <c r="J235" s="174">
        <f t="shared" si="7"/>
        <v>0</v>
      </c>
    </row>
    <row r="236" spans="1:10" ht="33" customHeight="1">
      <c r="A236" s="14">
        <v>218</v>
      </c>
      <c r="B236" s="23"/>
      <c r="C236" s="25"/>
      <c r="D236" s="14"/>
      <c r="E236" s="23"/>
      <c r="F236" s="25"/>
      <c r="G236" s="14"/>
      <c r="H236" s="165">
        <v>0</v>
      </c>
      <c r="I236" s="110">
        <v>0</v>
      </c>
      <c r="J236" s="174">
        <f t="shared" si="7"/>
        <v>0</v>
      </c>
    </row>
    <row r="237" spans="1:10" ht="33" customHeight="1">
      <c r="A237" s="14">
        <v>219</v>
      </c>
      <c r="B237" s="23"/>
      <c r="C237" s="25"/>
      <c r="D237" s="14"/>
      <c r="E237" s="23"/>
      <c r="F237" s="25"/>
      <c r="G237" s="14"/>
      <c r="H237" s="165">
        <v>0</v>
      </c>
      <c r="I237" s="110">
        <v>0</v>
      </c>
      <c r="J237" s="174">
        <f t="shared" si="7"/>
        <v>0</v>
      </c>
    </row>
    <row r="238" spans="1:10" ht="33" customHeight="1">
      <c r="A238" s="14">
        <v>220</v>
      </c>
      <c r="B238" s="23"/>
      <c r="C238" s="25"/>
      <c r="D238" s="14"/>
      <c r="E238" s="23"/>
      <c r="F238" s="25"/>
      <c r="G238" s="14"/>
      <c r="H238" s="165">
        <v>0</v>
      </c>
      <c r="I238" s="110">
        <v>0</v>
      </c>
      <c r="J238" s="174">
        <f t="shared" si="7"/>
        <v>0</v>
      </c>
    </row>
    <row r="239" spans="1:10" ht="33" customHeight="1">
      <c r="A239" s="264" t="s">
        <v>20</v>
      </c>
      <c r="B239" s="265"/>
      <c r="C239" s="265"/>
      <c r="D239" s="265"/>
      <c r="E239" s="265"/>
      <c r="F239" s="265"/>
      <c r="G239" s="266"/>
      <c r="H239" s="173">
        <f>SUM(H216:H238)+H215</f>
        <v>0</v>
      </c>
      <c r="I239" s="134"/>
      <c r="J239" s="174">
        <f>SUM(J216:J238)+J215</f>
        <v>0</v>
      </c>
    </row>
    <row r="240" spans="1:10" ht="33" customHeight="1">
      <c r="A240" s="14">
        <v>221</v>
      </c>
      <c r="B240" s="23"/>
      <c r="C240" s="25"/>
      <c r="D240" s="14"/>
      <c r="E240" s="23"/>
      <c r="F240" s="25"/>
      <c r="G240" s="14"/>
      <c r="H240" s="165">
        <v>0</v>
      </c>
      <c r="I240" s="110">
        <v>0</v>
      </c>
      <c r="J240" s="174">
        <f t="shared" ref="J240:J262" si="8">H240*I240/100</f>
        <v>0</v>
      </c>
    </row>
    <row r="241" spans="1:10" ht="33" customHeight="1">
      <c r="A241" s="14">
        <v>222</v>
      </c>
      <c r="B241" s="23"/>
      <c r="C241" s="25"/>
      <c r="D241" s="14"/>
      <c r="E241" s="23"/>
      <c r="F241" s="25"/>
      <c r="G241" s="14"/>
      <c r="H241" s="165">
        <v>0</v>
      </c>
      <c r="I241" s="110">
        <v>0</v>
      </c>
      <c r="J241" s="174">
        <f t="shared" si="8"/>
        <v>0</v>
      </c>
    </row>
    <row r="242" spans="1:10" ht="33" customHeight="1">
      <c r="A242" s="14">
        <v>223</v>
      </c>
      <c r="B242" s="23"/>
      <c r="C242" s="25"/>
      <c r="D242" s="14"/>
      <c r="E242" s="23"/>
      <c r="F242" s="25"/>
      <c r="G242" s="14"/>
      <c r="H242" s="165">
        <v>0</v>
      </c>
      <c r="I242" s="110">
        <v>0</v>
      </c>
      <c r="J242" s="174">
        <f t="shared" si="8"/>
        <v>0</v>
      </c>
    </row>
    <row r="243" spans="1:10" ht="33" customHeight="1">
      <c r="A243" s="14">
        <v>224</v>
      </c>
      <c r="B243" s="23"/>
      <c r="C243" s="25"/>
      <c r="D243" s="14"/>
      <c r="E243" s="23"/>
      <c r="F243" s="25"/>
      <c r="G243" s="14"/>
      <c r="H243" s="165">
        <v>0</v>
      </c>
      <c r="I243" s="110">
        <v>0</v>
      </c>
      <c r="J243" s="174">
        <f t="shared" si="8"/>
        <v>0</v>
      </c>
    </row>
    <row r="244" spans="1:10" ht="33" customHeight="1">
      <c r="A244" s="14">
        <v>225</v>
      </c>
      <c r="B244" s="23"/>
      <c r="C244" s="25"/>
      <c r="D244" s="14"/>
      <c r="E244" s="23"/>
      <c r="F244" s="25"/>
      <c r="G244" s="14"/>
      <c r="H244" s="165">
        <v>0</v>
      </c>
      <c r="I244" s="110">
        <v>0</v>
      </c>
      <c r="J244" s="174">
        <f t="shared" si="8"/>
        <v>0</v>
      </c>
    </row>
    <row r="245" spans="1:10" ht="33" customHeight="1">
      <c r="A245" s="14">
        <v>226</v>
      </c>
      <c r="B245" s="23"/>
      <c r="C245" s="25"/>
      <c r="D245" s="14"/>
      <c r="E245" s="23"/>
      <c r="F245" s="25"/>
      <c r="G245" s="14"/>
      <c r="H245" s="165">
        <v>0</v>
      </c>
      <c r="I245" s="110">
        <v>0</v>
      </c>
      <c r="J245" s="174">
        <f t="shared" si="8"/>
        <v>0</v>
      </c>
    </row>
    <row r="246" spans="1:10" ht="33" customHeight="1">
      <c r="A246" s="14">
        <v>227</v>
      </c>
      <c r="B246" s="23"/>
      <c r="C246" s="25"/>
      <c r="D246" s="14"/>
      <c r="E246" s="23"/>
      <c r="F246" s="25"/>
      <c r="G246" s="14"/>
      <c r="H246" s="165">
        <v>0</v>
      </c>
      <c r="I246" s="110">
        <v>0</v>
      </c>
      <c r="J246" s="174">
        <f t="shared" si="8"/>
        <v>0</v>
      </c>
    </row>
    <row r="247" spans="1:10" ht="33" customHeight="1">
      <c r="A247" s="14">
        <v>228</v>
      </c>
      <c r="B247" s="23"/>
      <c r="C247" s="25"/>
      <c r="D247" s="14"/>
      <c r="E247" s="23"/>
      <c r="F247" s="25"/>
      <c r="G247" s="14"/>
      <c r="H247" s="165">
        <v>0</v>
      </c>
      <c r="I247" s="110">
        <v>0</v>
      </c>
      <c r="J247" s="174">
        <f t="shared" si="8"/>
        <v>0</v>
      </c>
    </row>
    <row r="248" spans="1:10" ht="33" customHeight="1">
      <c r="A248" s="14">
        <v>229</v>
      </c>
      <c r="B248" s="23"/>
      <c r="C248" s="25"/>
      <c r="D248" s="14"/>
      <c r="E248" s="23"/>
      <c r="F248" s="25"/>
      <c r="G248" s="14"/>
      <c r="H248" s="165">
        <v>0</v>
      </c>
      <c r="I248" s="110">
        <v>0</v>
      </c>
      <c r="J248" s="174">
        <f t="shared" si="8"/>
        <v>0</v>
      </c>
    </row>
    <row r="249" spans="1:10" ht="33" customHeight="1">
      <c r="A249" s="14">
        <v>230</v>
      </c>
      <c r="B249" s="23"/>
      <c r="C249" s="25"/>
      <c r="D249" s="14"/>
      <c r="E249" s="23"/>
      <c r="F249" s="25"/>
      <c r="G249" s="14"/>
      <c r="H249" s="165">
        <v>0</v>
      </c>
      <c r="I249" s="110">
        <v>0</v>
      </c>
      <c r="J249" s="174">
        <f t="shared" si="8"/>
        <v>0</v>
      </c>
    </row>
    <row r="250" spans="1:10" ht="33" customHeight="1">
      <c r="A250" s="14">
        <v>231</v>
      </c>
      <c r="B250" s="23"/>
      <c r="C250" s="25"/>
      <c r="D250" s="14"/>
      <c r="E250" s="23"/>
      <c r="F250" s="25"/>
      <c r="G250" s="14"/>
      <c r="H250" s="165">
        <v>0</v>
      </c>
      <c r="I250" s="110">
        <v>0</v>
      </c>
      <c r="J250" s="174">
        <f t="shared" si="8"/>
        <v>0</v>
      </c>
    </row>
    <row r="251" spans="1:10" ht="33" customHeight="1">
      <c r="A251" s="14">
        <v>232</v>
      </c>
      <c r="B251" s="23"/>
      <c r="C251" s="25"/>
      <c r="D251" s="14"/>
      <c r="E251" s="23"/>
      <c r="F251" s="25"/>
      <c r="G251" s="14"/>
      <c r="H251" s="165">
        <v>0</v>
      </c>
      <c r="I251" s="110">
        <v>0</v>
      </c>
      <c r="J251" s="174">
        <f t="shared" si="8"/>
        <v>0</v>
      </c>
    </row>
    <row r="252" spans="1:10" ht="33" customHeight="1">
      <c r="A252" s="14">
        <v>233</v>
      </c>
      <c r="B252" s="23"/>
      <c r="C252" s="25"/>
      <c r="D252" s="14"/>
      <c r="E252" s="23"/>
      <c r="F252" s="25"/>
      <c r="G252" s="14"/>
      <c r="H252" s="165">
        <v>0</v>
      </c>
      <c r="I252" s="110">
        <v>0</v>
      </c>
      <c r="J252" s="174">
        <f t="shared" si="8"/>
        <v>0</v>
      </c>
    </row>
    <row r="253" spans="1:10" ht="33" customHeight="1">
      <c r="A253" s="14">
        <v>234</v>
      </c>
      <c r="B253" s="23"/>
      <c r="C253" s="25"/>
      <c r="D253" s="14"/>
      <c r="E253" s="23"/>
      <c r="F253" s="25"/>
      <c r="G253" s="14"/>
      <c r="H253" s="165">
        <v>0</v>
      </c>
      <c r="I253" s="110">
        <v>0</v>
      </c>
      <c r="J253" s="174">
        <f t="shared" si="8"/>
        <v>0</v>
      </c>
    </row>
    <row r="254" spans="1:10" ht="33" customHeight="1">
      <c r="A254" s="14">
        <v>235</v>
      </c>
      <c r="B254" s="23"/>
      <c r="C254" s="25"/>
      <c r="D254" s="14"/>
      <c r="E254" s="23"/>
      <c r="F254" s="25"/>
      <c r="G254" s="14"/>
      <c r="H254" s="165">
        <v>0</v>
      </c>
      <c r="I254" s="110">
        <v>0</v>
      </c>
      <c r="J254" s="174">
        <f t="shared" si="8"/>
        <v>0</v>
      </c>
    </row>
    <row r="255" spans="1:10" ht="33" customHeight="1">
      <c r="A255" s="14">
        <v>236</v>
      </c>
      <c r="B255" s="23"/>
      <c r="C255" s="25"/>
      <c r="D255" s="14"/>
      <c r="E255" s="23"/>
      <c r="F255" s="25"/>
      <c r="G255" s="14"/>
      <c r="H255" s="165">
        <v>0</v>
      </c>
      <c r="I255" s="110">
        <v>0</v>
      </c>
      <c r="J255" s="174">
        <f t="shared" si="8"/>
        <v>0</v>
      </c>
    </row>
    <row r="256" spans="1:10" ht="33" customHeight="1">
      <c r="A256" s="14">
        <v>237</v>
      </c>
      <c r="B256" s="23"/>
      <c r="C256" s="25"/>
      <c r="D256" s="14"/>
      <c r="E256" s="23"/>
      <c r="F256" s="25"/>
      <c r="G256" s="14"/>
      <c r="H256" s="165">
        <v>0</v>
      </c>
      <c r="I256" s="110">
        <v>0</v>
      </c>
      <c r="J256" s="174">
        <f t="shared" si="8"/>
        <v>0</v>
      </c>
    </row>
    <row r="257" spans="1:14" ht="33" customHeight="1">
      <c r="A257" s="14">
        <v>238</v>
      </c>
      <c r="B257" s="23"/>
      <c r="C257" s="25"/>
      <c r="D257" s="14"/>
      <c r="E257" s="23"/>
      <c r="F257" s="25"/>
      <c r="G257" s="14"/>
      <c r="H257" s="165">
        <v>0</v>
      </c>
      <c r="I257" s="110">
        <v>0</v>
      </c>
      <c r="J257" s="174">
        <f t="shared" si="8"/>
        <v>0</v>
      </c>
    </row>
    <row r="258" spans="1:14" ht="33" customHeight="1">
      <c r="A258" s="14">
        <v>239</v>
      </c>
      <c r="B258" s="23"/>
      <c r="C258" s="25"/>
      <c r="D258" s="14"/>
      <c r="E258" s="23"/>
      <c r="F258" s="25"/>
      <c r="G258" s="14"/>
      <c r="H258" s="165">
        <v>0</v>
      </c>
      <c r="I258" s="110">
        <v>0</v>
      </c>
      <c r="J258" s="174">
        <f t="shared" si="8"/>
        <v>0</v>
      </c>
    </row>
    <row r="259" spans="1:14" ht="33" customHeight="1">
      <c r="A259" s="14">
        <v>240</v>
      </c>
      <c r="B259" s="23"/>
      <c r="C259" s="25"/>
      <c r="D259" s="14"/>
      <c r="E259" s="23"/>
      <c r="F259" s="25"/>
      <c r="G259" s="14"/>
      <c r="H259" s="165">
        <v>0</v>
      </c>
      <c r="I259" s="110">
        <v>0</v>
      </c>
      <c r="J259" s="174">
        <f t="shared" si="8"/>
        <v>0</v>
      </c>
    </row>
    <row r="260" spans="1:14" ht="33" customHeight="1">
      <c r="A260" s="14">
        <v>241</v>
      </c>
      <c r="B260" s="23"/>
      <c r="C260" s="25"/>
      <c r="D260" s="14"/>
      <c r="E260" s="23"/>
      <c r="F260" s="25"/>
      <c r="G260" s="14"/>
      <c r="H260" s="165">
        <v>0</v>
      </c>
      <c r="I260" s="110">
        <v>0</v>
      </c>
      <c r="J260" s="174">
        <f t="shared" si="8"/>
        <v>0</v>
      </c>
    </row>
    <row r="261" spans="1:14" ht="33" customHeight="1">
      <c r="A261" s="14">
        <v>242</v>
      </c>
      <c r="B261" s="23"/>
      <c r="C261" s="25"/>
      <c r="D261" s="14"/>
      <c r="E261" s="23"/>
      <c r="F261" s="25"/>
      <c r="G261" s="14"/>
      <c r="H261" s="165">
        <v>0</v>
      </c>
      <c r="I261" s="110">
        <v>0</v>
      </c>
      <c r="J261" s="174">
        <f t="shared" si="8"/>
        <v>0</v>
      </c>
    </row>
    <row r="262" spans="1:14" ht="33" customHeight="1">
      <c r="A262" s="14">
        <v>243</v>
      </c>
      <c r="B262" s="23"/>
      <c r="C262" s="25"/>
      <c r="D262" s="14"/>
      <c r="E262" s="23"/>
      <c r="F262" s="25"/>
      <c r="G262" s="14"/>
      <c r="H262" s="165">
        <v>0</v>
      </c>
      <c r="I262" s="110">
        <v>0</v>
      </c>
      <c r="J262" s="174">
        <f t="shared" si="8"/>
        <v>0</v>
      </c>
    </row>
    <row r="263" spans="1:14" ht="33" customHeight="1">
      <c r="A263" s="264" t="s">
        <v>20</v>
      </c>
      <c r="B263" s="265"/>
      <c r="C263" s="265"/>
      <c r="D263" s="265"/>
      <c r="E263" s="265"/>
      <c r="F263" s="265"/>
      <c r="G263" s="266"/>
      <c r="H263" s="173">
        <f>SUM(H240:H262)+H239</f>
        <v>0</v>
      </c>
      <c r="I263" s="134"/>
      <c r="J263" s="174">
        <f>SUM(J240:J262)+J239</f>
        <v>0</v>
      </c>
    </row>
    <row r="264" spans="1:14" ht="33" customHeight="1">
      <c r="A264" s="14">
        <v>244</v>
      </c>
      <c r="B264" s="23"/>
      <c r="C264" s="25"/>
      <c r="D264" s="14"/>
      <c r="E264" s="23"/>
      <c r="F264" s="25"/>
      <c r="G264" s="14"/>
      <c r="H264" s="165">
        <v>0</v>
      </c>
      <c r="I264" s="110">
        <v>0</v>
      </c>
      <c r="J264" s="174">
        <f t="shared" ref="J264:J286" si="9">H264*I264/100</f>
        <v>0</v>
      </c>
      <c r="K264" s="36"/>
      <c r="L264" s="37"/>
      <c r="M264" s="38"/>
      <c r="N264" s="39"/>
    </row>
    <row r="265" spans="1:14" ht="33" customHeight="1">
      <c r="A265" s="14">
        <v>245</v>
      </c>
      <c r="B265" s="23"/>
      <c r="C265" s="25"/>
      <c r="D265" s="14"/>
      <c r="E265" s="23"/>
      <c r="F265" s="25"/>
      <c r="G265" s="14"/>
      <c r="H265" s="165">
        <v>0</v>
      </c>
      <c r="I265" s="110">
        <v>0</v>
      </c>
      <c r="J265" s="174">
        <f t="shared" si="9"/>
        <v>0</v>
      </c>
      <c r="K265" s="36"/>
      <c r="L265" s="37"/>
      <c r="M265" s="38"/>
      <c r="N265" s="39"/>
    </row>
    <row r="266" spans="1:14" ht="33" customHeight="1">
      <c r="A266" s="14">
        <v>246</v>
      </c>
      <c r="B266" s="23"/>
      <c r="C266" s="25"/>
      <c r="D266" s="14"/>
      <c r="E266" s="23"/>
      <c r="F266" s="25"/>
      <c r="G266" s="14"/>
      <c r="H266" s="165">
        <v>0</v>
      </c>
      <c r="I266" s="110">
        <v>0</v>
      </c>
      <c r="J266" s="174">
        <f t="shared" si="9"/>
        <v>0</v>
      </c>
      <c r="K266" s="36"/>
      <c r="L266" s="37"/>
      <c r="M266" s="38"/>
      <c r="N266" s="39"/>
    </row>
    <row r="267" spans="1:14" ht="33" customHeight="1">
      <c r="A267" s="14">
        <v>247</v>
      </c>
      <c r="B267" s="23"/>
      <c r="C267" s="25"/>
      <c r="D267" s="14"/>
      <c r="E267" s="23"/>
      <c r="F267" s="25"/>
      <c r="G267" s="14"/>
      <c r="H267" s="165">
        <v>0</v>
      </c>
      <c r="I267" s="110">
        <v>0</v>
      </c>
      <c r="J267" s="174">
        <f t="shared" si="9"/>
        <v>0</v>
      </c>
      <c r="K267" s="36"/>
      <c r="L267" s="37"/>
      <c r="M267" s="38"/>
      <c r="N267" s="39"/>
    </row>
    <row r="268" spans="1:14" ht="33" customHeight="1">
      <c r="A268" s="14">
        <v>248</v>
      </c>
      <c r="B268" s="23"/>
      <c r="C268" s="25"/>
      <c r="D268" s="14"/>
      <c r="E268" s="23"/>
      <c r="F268" s="25"/>
      <c r="G268" s="14"/>
      <c r="H268" s="165">
        <v>0</v>
      </c>
      <c r="I268" s="110">
        <v>0</v>
      </c>
      <c r="J268" s="174">
        <f t="shared" si="9"/>
        <v>0</v>
      </c>
      <c r="K268" s="36"/>
      <c r="L268" s="37"/>
      <c r="M268" s="38"/>
      <c r="N268" s="39"/>
    </row>
    <row r="269" spans="1:14" ht="33" customHeight="1">
      <c r="A269" s="14">
        <v>249</v>
      </c>
      <c r="B269" s="23"/>
      <c r="C269" s="25"/>
      <c r="D269" s="14"/>
      <c r="E269" s="23"/>
      <c r="F269" s="25"/>
      <c r="G269" s="14"/>
      <c r="H269" s="165">
        <v>0</v>
      </c>
      <c r="I269" s="110">
        <v>0</v>
      </c>
      <c r="J269" s="174">
        <f t="shared" si="9"/>
        <v>0</v>
      </c>
      <c r="K269" s="36"/>
      <c r="L269" s="37"/>
      <c r="M269" s="38"/>
      <c r="N269" s="39"/>
    </row>
    <row r="270" spans="1:14" ht="33" customHeight="1">
      <c r="A270" s="14">
        <v>250</v>
      </c>
      <c r="B270" s="23"/>
      <c r="C270" s="25"/>
      <c r="D270" s="14"/>
      <c r="E270" s="23"/>
      <c r="F270" s="25"/>
      <c r="G270" s="14"/>
      <c r="H270" s="165">
        <v>0</v>
      </c>
      <c r="I270" s="110">
        <v>0</v>
      </c>
      <c r="J270" s="174">
        <f t="shared" si="9"/>
        <v>0</v>
      </c>
      <c r="K270" s="36"/>
      <c r="L270" s="37"/>
      <c r="M270" s="38"/>
      <c r="N270" s="39"/>
    </row>
    <row r="271" spans="1:14" ht="33" customHeight="1">
      <c r="A271" s="14">
        <v>251</v>
      </c>
      <c r="B271" s="23"/>
      <c r="C271" s="25"/>
      <c r="D271" s="14"/>
      <c r="E271" s="23"/>
      <c r="F271" s="25"/>
      <c r="G271" s="14"/>
      <c r="H271" s="165">
        <v>0</v>
      </c>
      <c r="I271" s="110">
        <v>0</v>
      </c>
      <c r="J271" s="174">
        <f t="shared" si="9"/>
        <v>0</v>
      </c>
      <c r="K271" s="36"/>
      <c r="L271" s="37"/>
      <c r="M271" s="38"/>
      <c r="N271" s="39"/>
    </row>
    <row r="272" spans="1:14" ht="33" customHeight="1">
      <c r="A272" s="14">
        <v>252</v>
      </c>
      <c r="B272" s="23"/>
      <c r="C272" s="25"/>
      <c r="D272" s="14"/>
      <c r="E272" s="23"/>
      <c r="F272" s="25"/>
      <c r="G272" s="14"/>
      <c r="H272" s="165">
        <v>0</v>
      </c>
      <c r="I272" s="110">
        <v>0</v>
      </c>
      <c r="J272" s="174">
        <f t="shared" si="9"/>
        <v>0</v>
      </c>
      <c r="K272" s="36"/>
      <c r="L272" s="37"/>
      <c r="M272" s="38"/>
      <c r="N272" s="39"/>
    </row>
    <row r="273" spans="1:14" ht="33" customHeight="1">
      <c r="A273" s="14">
        <v>253</v>
      </c>
      <c r="B273" s="23"/>
      <c r="C273" s="25"/>
      <c r="D273" s="14"/>
      <c r="E273" s="23"/>
      <c r="F273" s="25"/>
      <c r="G273" s="14"/>
      <c r="H273" s="165">
        <v>0</v>
      </c>
      <c r="I273" s="110">
        <v>0</v>
      </c>
      <c r="J273" s="174">
        <f t="shared" si="9"/>
        <v>0</v>
      </c>
      <c r="K273" s="36"/>
      <c r="L273" s="37"/>
      <c r="M273" s="38"/>
      <c r="N273" s="39"/>
    </row>
    <row r="274" spans="1:14" ht="33" customHeight="1">
      <c r="A274" s="14">
        <v>254</v>
      </c>
      <c r="B274" s="23"/>
      <c r="C274" s="25"/>
      <c r="D274" s="14"/>
      <c r="E274" s="23"/>
      <c r="F274" s="25"/>
      <c r="G274" s="14"/>
      <c r="H274" s="165">
        <v>0</v>
      </c>
      <c r="I274" s="110">
        <v>0</v>
      </c>
      <c r="J274" s="174">
        <f t="shared" si="9"/>
        <v>0</v>
      </c>
      <c r="K274" s="36"/>
      <c r="L274" s="37"/>
      <c r="M274" s="38"/>
      <c r="N274" s="39"/>
    </row>
    <row r="275" spans="1:14" ht="33" customHeight="1">
      <c r="A275" s="14">
        <v>255</v>
      </c>
      <c r="B275" s="23"/>
      <c r="C275" s="25"/>
      <c r="D275" s="14"/>
      <c r="E275" s="23"/>
      <c r="F275" s="25"/>
      <c r="G275" s="14"/>
      <c r="H275" s="165">
        <v>0</v>
      </c>
      <c r="I275" s="110">
        <v>0</v>
      </c>
      <c r="J275" s="174">
        <f t="shared" si="9"/>
        <v>0</v>
      </c>
      <c r="K275" s="36"/>
      <c r="L275" s="37"/>
      <c r="M275" s="38"/>
      <c r="N275" s="39"/>
    </row>
    <row r="276" spans="1:14" ht="33" customHeight="1">
      <c r="A276" s="14">
        <v>256</v>
      </c>
      <c r="B276" s="23"/>
      <c r="C276" s="25"/>
      <c r="D276" s="14"/>
      <c r="E276" s="23"/>
      <c r="F276" s="25"/>
      <c r="G276" s="14"/>
      <c r="H276" s="165">
        <v>0</v>
      </c>
      <c r="I276" s="110">
        <v>0</v>
      </c>
      <c r="J276" s="174">
        <f t="shared" si="9"/>
        <v>0</v>
      </c>
      <c r="K276" s="36"/>
      <c r="L276" s="37"/>
      <c r="M276" s="38"/>
      <c r="N276" s="39"/>
    </row>
    <row r="277" spans="1:14" ht="33" customHeight="1">
      <c r="A277" s="14">
        <v>257</v>
      </c>
      <c r="B277" s="23"/>
      <c r="C277" s="25"/>
      <c r="D277" s="14"/>
      <c r="E277" s="23"/>
      <c r="F277" s="25"/>
      <c r="G277" s="14"/>
      <c r="H277" s="165">
        <v>0</v>
      </c>
      <c r="I277" s="110">
        <v>0</v>
      </c>
      <c r="J277" s="174">
        <f t="shared" si="9"/>
        <v>0</v>
      </c>
      <c r="K277" s="36"/>
      <c r="L277" s="37"/>
      <c r="M277" s="38"/>
      <c r="N277" s="39"/>
    </row>
    <row r="278" spans="1:14" ht="33" customHeight="1">
      <c r="A278" s="14">
        <v>258</v>
      </c>
      <c r="B278" s="23"/>
      <c r="C278" s="25"/>
      <c r="D278" s="14"/>
      <c r="E278" s="23"/>
      <c r="F278" s="25"/>
      <c r="G278" s="14"/>
      <c r="H278" s="165">
        <v>0</v>
      </c>
      <c r="I278" s="110">
        <v>0</v>
      </c>
      <c r="J278" s="174">
        <f t="shared" si="9"/>
        <v>0</v>
      </c>
      <c r="K278" s="36"/>
      <c r="L278" s="37"/>
      <c r="M278" s="38"/>
      <c r="N278" s="39"/>
    </row>
    <row r="279" spans="1:14" ht="33" customHeight="1">
      <c r="A279" s="14">
        <v>259</v>
      </c>
      <c r="B279" s="23"/>
      <c r="C279" s="25"/>
      <c r="D279" s="14"/>
      <c r="E279" s="23"/>
      <c r="F279" s="25"/>
      <c r="G279" s="14"/>
      <c r="H279" s="165">
        <v>0</v>
      </c>
      <c r="I279" s="110">
        <v>0</v>
      </c>
      <c r="J279" s="174">
        <f t="shared" si="9"/>
        <v>0</v>
      </c>
      <c r="K279" s="36"/>
      <c r="L279" s="37"/>
      <c r="M279" s="38"/>
      <c r="N279" s="39"/>
    </row>
    <row r="280" spans="1:14" ht="33" customHeight="1">
      <c r="A280" s="14">
        <v>260</v>
      </c>
      <c r="B280" s="23"/>
      <c r="C280" s="25"/>
      <c r="D280" s="14"/>
      <c r="E280" s="23"/>
      <c r="F280" s="25"/>
      <c r="G280" s="14"/>
      <c r="H280" s="165">
        <v>0</v>
      </c>
      <c r="I280" s="110">
        <v>0</v>
      </c>
      <c r="J280" s="174">
        <f t="shared" si="9"/>
        <v>0</v>
      </c>
      <c r="K280" s="36"/>
      <c r="L280" s="37"/>
      <c r="M280" s="38"/>
      <c r="N280" s="39"/>
    </row>
    <row r="281" spans="1:14" ht="33" customHeight="1">
      <c r="A281" s="14">
        <v>261</v>
      </c>
      <c r="B281" s="23"/>
      <c r="C281" s="25"/>
      <c r="D281" s="14"/>
      <c r="E281" s="23"/>
      <c r="F281" s="25"/>
      <c r="G281" s="14"/>
      <c r="H281" s="165">
        <v>0</v>
      </c>
      <c r="I281" s="110">
        <v>0</v>
      </c>
      <c r="J281" s="174">
        <f t="shared" si="9"/>
        <v>0</v>
      </c>
      <c r="K281" s="36"/>
      <c r="L281" s="37"/>
      <c r="M281" s="38"/>
      <c r="N281" s="39"/>
    </row>
    <row r="282" spans="1:14" ht="33" customHeight="1">
      <c r="A282" s="14">
        <v>262</v>
      </c>
      <c r="B282" s="23"/>
      <c r="C282" s="25"/>
      <c r="D282" s="14"/>
      <c r="E282" s="23"/>
      <c r="F282" s="25"/>
      <c r="G282" s="14"/>
      <c r="H282" s="165">
        <v>0</v>
      </c>
      <c r="I282" s="110">
        <v>0</v>
      </c>
      <c r="J282" s="174">
        <f t="shared" si="9"/>
        <v>0</v>
      </c>
      <c r="K282" s="36"/>
      <c r="L282" s="37"/>
      <c r="M282" s="38"/>
      <c r="N282" s="39"/>
    </row>
    <row r="283" spans="1:14" ht="33" customHeight="1">
      <c r="A283" s="14">
        <v>263</v>
      </c>
      <c r="B283" s="23"/>
      <c r="C283" s="25"/>
      <c r="D283" s="14"/>
      <c r="E283" s="23"/>
      <c r="F283" s="25"/>
      <c r="G283" s="14"/>
      <c r="H283" s="165">
        <v>0</v>
      </c>
      <c r="I283" s="110">
        <v>0</v>
      </c>
      <c r="J283" s="174">
        <f t="shared" si="9"/>
        <v>0</v>
      </c>
      <c r="K283" s="36"/>
      <c r="L283" s="37"/>
      <c r="M283" s="38"/>
      <c r="N283" s="39"/>
    </row>
    <row r="284" spans="1:14" ht="33" customHeight="1">
      <c r="A284" s="14">
        <v>264</v>
      </c>
      <c r="B284" s="23"/>
      <c r="C284" s="25"/>
      <c r="D284" s="14"/>
      <c r="E284" s="23"/>
      <c r="F284" s="25"/>
      <c r="G284" s="14"/>
      <c r="H284" s="165">
        <v>0</v>
      </c>
      <c r="I284" s="110">
        <v>0</v>
      </c>
      <c r="J284" s="174">
        <f t="shared" si="9"/>
        <v>0</v>
      </c>
      <c r="K284" s="36"/>
      <c r="L284" s="37"/>
      <c r="M284" s="38"/>
      <c r="N284" s="39"/>
    </row>
    <row r="285" spans="1:14" ht="33" customHeight="1">
      <c r="A285" s="14">
        <v>265</v>
      </c>
      <c r="B285" s="23"/>
      <c r="C285" s="25"/>
      <c r="D285" s="14"/>
      <c r="E285" s="23"/>
      <c r="F285" s="25"/>
      <c r="G285" s="14"/>
      <c r="H285" s="165">
        <v>0</v>
      </c>
      <c r="I285" s="110">
        <v>0</v>
      </c>
      <c r="J285" s="174">
        <f t="shared" si="9"/>
        <v>0</v>
      </c>
      <c r="K285" s="36"/>
      <c r="L285" s="37"/>
      <c r="M285" s="38"/>
      <c r="N285" s="39"/>
    </row>
    <row r="286" spans="1:14" ht="33" customHeight="1">
      <c r="A286" s="14">
        <v>266</v>
      </c>
      <c r="B286" s="23"/>
      <c r="C286" s="25"/>
      <c r="D286" s="14"/>
      <c r="E286" s="23"/>
      <c r="F286" s="25"/>
      <c r="G286" s="14"/>
      <c r="H286" s="165">
        <v>0</v>
      </c>
      <c r="I286" s="110">
        <v>0</v>
      </c>
      <c r="J286" s="174">
        <f t="shared" si="9"/>
        <v>0</v>
      </c>
      <c r="K286" s="36"/>
      <c r="L286" s="37"/>
      <c r="M286" s="38"/>
      <c r="N286" s="39"/>
    </row>
    <row r="287" spans="1:14" ht="33" customHeight="1">
      <c r="A287" s="264" t="s">
        <v>20</v>
      </c>
      <c r="B287" s="265"/>
      <c r="C287" s="265"/>
      <c r="D287" s="265"/>
      <c r="E287" s="265"/>
      <c r="F287" s="265"/>
      <c r="G287" s="266"/>
      <c r="H287" s="173">
        <f>SUM(H264:H286)+H263</f>
        <v>0</v>
      </c>
      <c r="I287" s="134"/>
      <c r="J287" s="174">
        <f>SUM(J264:J286)+J263</f>
        <v>0</v>
      </c>
      <c r="K287" s="40"/>
      <c r="L287" s="38"/>
      <c r="M287" s="38"/>
      <c r="N287" s="41"/>
    </row>
    <row r="288" spans="1:14" ht="33" customHeight="1">
      <c r="A288" s="14">
        <v>267</v>
      </c>
      <c r="B288" s="23"/>
      <c r="C288" s="25"/>
      <c r="D288" s="14"/>
      <c r="E288" s="23"/>
      <c r="F288" s="25"/>
      <c r="G288" s="14"/>
      <c r="H288" s="165">
        <v>0</v>
      </c>
      <c r="I288" s="110">
        <v>0</v>
      </c>
      <c r="J288" s="174">
        <f t="shared" ref="J288:J310" si="10">H288*I288/100</f>
        <v>0</v>
      </c>
    </row>
    <row r="289" spans="1:10" ht="33" customHeight="1">
      <c r="A289" s="14">
        <v>268</v>
      </c>
      <c r="B289" s="23"/>
      <c r="C289" s="25"/>
      <c r="D289" s="14"/>
      <c r="E289" s="23"/>
      <c r="F289" s="25"/>
      <c r="G289" s="14"/>
      <c r="H289" s="165">
        <v>0</v>
      </c>
      <c r="I289" s="110">
        <v>0</v>
      </c>
      <c r="J289" s="174">
        <f t="shared" si="10"/>
        <v>0</v>
      </c>
    </row>
    <row r="290" spans="1:10" ht="33" customHeight="1">
      <c r="A290" s="14">
        <v>269</v>
      </c>
      <c r="B290" s="23"/>
      <c r="C290" s="25"/>
      <c r="D290" s="14"/>
      <c r="E290" s="23"/>
      <c r="F290" s="25"/>
      <c r="G290" s="14"/>
      <c r="H290" s="165">
        <v>0</v>
      </c>
      <c r="I290" s="110">
        <v>0</v>
      </c>
      <c r="J290" s="174">
        <f t="shared" si="10"/>
        <v>0</v>
      </c>
    </row>
    <row r="291" spans="1:10" ht="33" customHeight="1">
      <c r="A291" s="14">
        <v>270</v>
      </c>
      <c r="B291" s="23"/>
      <c r="C291" s="25"/>
      <c r="D291" s="14"/>
      <c r="E291" s="23"/>
      <c r="F291" s="25"/>
      <c r="G291" s="14"/>
      <c r="H291" s="165">
        <v>0</v>
      </c>
      <c r="I291" s="110">
        <v>0</v>
      </c>
      <c r="J291" s="174">
        <f t="shared" si="10"/>
        <v>0</v>
      </c>
    </row>
    <row r="292" spans="1:10" ht="33" customHeight="1">
      <c r="A292" s="14">
        <v>271</v>
      </c>
      <c r="B292" s="23"/>
      <c r="C292" s="25"/>
      <c r="D292" s="14"/>
      <c r="E292" s="23"/>
      <c r="F292" s="25"/>
      <c r="G292" s="14"/>
      <c r="H292" s="165">
        <v>0</v>
      </c>
      <c r="I292" s="110">
        <v>0</v>
      </c>
      <c r="J292" s="174">
        <f t="shared" si="10"/>
        <v>0</v>
      </c>
    </row>
    <row r="293" spans="1:10" ht="33" customHeight="1">
      <c r="A293" s="14">
        <v>272</v>
      </c>
      <c r="B293" s="23"/>
      <c r="C293" s="25"/>
      <c r="D293" s="14"/>
      <c r="E293" s="23"/>
      <c r="F293" s="25"/>
      <c r="G293" s="14"/>
      <c r="H293" s="165">
        <v>0</v>
      </c>
      <c r="I293" s="110">
        <v>0</v>
      </c>
      <c r="J293" s="174">
        <f t="shared" si="10"/>
        <v>0</v>
      </c>
    </row>
    <row r="294" spans="1:10" ht="33" customHeight="1">
      <c r="A294" s="14">
        <v>273</v>
      </c>
      <c r="B294" s="23"/>
      <c r="C294" s="25"/>
      <c r="D294" s="14"/>
      <c r="E294" s="23"/>
      <c r="F294" s="25"/>
      <c r="G294" s="14"/>
      <c r="H294" s="165">
        <v>0</v>
      </c>
      <c r="I294" s="110">
        <v>0</v>
      </c>
      <c r="J294" s="174">
        <f t="shared" si="10"/>
        <v>0</v>
      </c>
    </row>
    <row r="295" spans="1:10" ht="33" customHeight="1">
      <c r="A295" s="14">
        <v>274</v>
      </c>
      <c r="B295" s="23"/>
      <c r="C295" s="25"/>
      <c r="D295" s="14"/>
      <c r="E295" s="23"/>
      <c r="F295" s="25"/>
      <c r="G295" s="14"/>
      <c r="H295" s="165">
        <v>0</v>
      </c>
      <c r="I295" s="110">
        <v>0</v>
      </c>
      <c r="J295" s="174">
        <f t="shared" si="10"/>
        <v>0</v>
      </c>
    </row>
    <row r="296" spans="1:10" ht="33" customHeight="1">
      <c r="A296" s="14">
        <v>275</v>
      </c>
      <c r="B296" s="23"/>
      <c r="C296" s="25"/>
      <c r="D296" s="14"/>
      <c r="E296" s="23"/>
      <c r="F296" s="25"/>
      <c r="G296" s="14"/>
      <c r="H296" s="165">
        <v>0</v>
      </c>
      <c r="I296" s="110">
        <v>0</v>
      </c>
      <c r="J296" s="174">
        <f t="shared" si="10"/>
        <v>0</v>
      </c>
    </row>
    <row r="297" spans="1:10" ht="33" customHeight="1">
      <c r="A297" s="14">
        <v>276</v>
      </c>
      <c r="B297" s="23"/>
      <c r="C297" s="25"/>
      <c r="D297" s="14"/>
      <c r="E297" s="23"/>
      <c r="F297" s="25"/>
      <c r="G297" s="14"/>
      <c r="H297" s="165">
        <v>0</v>
      </c>
      <c r="I297" s="110">
        <v>0</v>
      </c>
      <c r="J297" s="174">
        <f t="shared" si="10"/>
        <v>0</v>
      </c>
    </row>
    <row r="298" spans="1:10" ht="33" customHeight="1">
      <c r="A298" s="14">
        <v>277</v>
      </c>
      <c r="B298" s="23"/>
      <c r="C298" s="25"/>
      <c r="D298" s="14"/>
      <c r="E298" s="23"/>
      <c r="F298" s="25"/>
      <c r="G298" s="14"/>
      <c r="H298" s="165">
        <v>0</v>
      </c>
      <c r="I298" s="110">
        <v>0</v>
      </c>
      <c r="J298" s="174">
        <f t="shared" si="10"/>
        <v>0</v>
      </c>
    </row>
    <row r="299" spans="1:10" ht="33" customHeight="1">
      <c r="A299" s="14">
        <v>278</v>
      </c>
      <c r="B299" s="23"/>
      <c r="C299" s="25"/>
      <c r="D299" s="14"/>
      <c r="E299" s="23"/>
      <c r="F299" s="25"/>
      <c r="G299" s="14"/>
      <c r="H299" s="165">
        <v>0</v>
      </c>
      <c r="I299" s="110">
        <v>0</v>
      </c>
      <c r="J299" s="174">
        <f t="shared" si="10"/>
        <v>0</v>
      </c>
    </row>
    <row r="300" spans="1:10" ht="33" customHeight="1">
      <c r="A300" s="14">
        <v>279</v>
      </c>
      <c r="B300" s="23"/>
      <c r="C300" s="25"/>
      <c r="D300" s="14"/>
      <c r="E300" s="23"/>
      <c r="F300" s="25"/>
      <c r="G300" s="14"/>
      <c r="H300" s="165">
        <v>0</v>
      </c>
      <c r="I300" s="110">
        <v>0</v>
      </c>
      <c r="J300" s="174">
        <f t="shared" si="10"/>
        <v>0</v>
      </c>
    </row>
    <row r="301" spans="1:10" ht="33" customHeight="1">
      <c r="A301" s="14">
        <v>280</v>
      </c>
      <c r="B301" s="23"/>
      <c r="C301" s="25"/>
      <c r="D301" s="14"/>
      <c r="E301" s="23"/>
      <c r="F301" s="25"/>
      <c r="G301" s="14"/>
      <c r="H301" s="165">
        <v>0</v>
      </c>
      <c r="I301" s="110">
        <v>0</v>
      </c>
      <c r="J301" s="174">
        <f t="shared" si="10"/>
        <v>0</v>
      </c>
    </row>
    <row r="302" spans="1:10" ht="33" customHeight="1">
      <c r="A302" s="14">
        <v>281</v>
      </c>
      <c r="B302" s="23"/>
      <c r="C302" s="25"/>
      <c r="D302" s="14"/>
      <c r="E302" s="23"/>
      <c r="F302" s="25"/>
      <c r="G302" s="14"/>
      <c r="H302" s="165">
        <v>0</v>
      </c>
      <c r="I302" s="110">
        <v>0</v>
      </c>
      <c r="J302" s="174">
        <f t="shared" si="10"/>
        <v>0</v>
      </c>
    </row>
    <row r="303" spans="1:10" ht="33" customHeight="1">
      <c r="A303" s="14">
        <v>282</v>
      </c>
      <c r="B303" s="23"/>
      <c r="C303" s="25"/>
      <c r="D303" s="14"/>
      <c r="E303" s="23"/>
      <c r="F303" s="25"/>
      <c r="G303" s="14"/>
      <c r="H303" s="165">
        <v>0</v>
      </c>
      <c r="I303" s="110">
        <v>0</v>
      </c>
      <c r="J303" s="174">
        <f t="shared" si="10"/>
        <v>0</v>
      </c>
    </row>
    <row r="304" spans="1:10" ht="33" customHeight="1">
      <c r="A304" s="14">
        <v>283</v>
      </c>
      <c r="B304" s="23"/>
      <c r="C304" s="25"/>
      <c r="D304" s="14"/>
      <c r="E304" s="23"/>
      <c r="F304" s="25"/>
      <c r="G304" s="14"/>
      <c r="H304" s="165">
        <v>0</v>
      </c>
      <c r="I304" s="110">
        <v>0</v>
      </c>
      <c r="J304" s="174">
        <f t="shared" si="10"/>
        <v>0</v>
      </c>
    </row>
    <row r="305" spans="1:10" ht="33" customHeight="1">
      <c r="A305" s="14">
        <v>284</v>
      </c>
      <c r="B305" s="23"/>
      <c r="C305" s="25"/>
      <c r="D305" s="14"/>
      <c r="E305" s="23"/>
      <c r="F305" s="25"/>
      <c r="G305" s="14"/>
      <c r="H305" s="165">
        <v>0</v>
      </c>
      <c r="I305" s="110">
        <v>0</v>
      </c>
      <c r="J305" s="174">
        <f t="shared" si="10"/>
        <v>0</v>
      </c>
    </row>
    <row r="306" spans="1:10" ht="33" customHeight="1">
      <c r="A306" s="14">
        <v>285</v>
      </c>
      <c r="B306" s="23"/>
      <c r="C306" s="25"/>
      <c r="D306" s="14"/>
      <c r="E306" s="23"/>
      <c r="F306" s="25"/>
      <c r="G306" s="14"/>
      <c r="H306" s="165">
        <v>0</v>
      </c>
      <c r="I306" s="110">
        <v>0</v>
      </c>
      <c r="J306" s="174">
        <f t="shared" si="10"/>
        <v>0</v>
      </c>
    </row>
    <row r="307" spans="1:10" ht="33" customHeight="1">
      <c r="A307" s="14">
        <v>286</v>
      </c>
      <c r="B307" s="23"/>
      <c r="C307" s="25"/>
      <c r="D307" s="14"/>
      <c r="E307" s="23"/>
      <c r="F307" s="25"/>
      <c r="G307" s="14"/>
      <c r="H307" s="165">
        <v>0</v>
      </c>
      <c r="I307" s="110">
        <v>0</v>
      </c>
      <c r="J307" s="174">
        <f t="shared" si="10"/>
        <v>0</v>
      </c>
    </row>
    <row r="308" spans="1:10" ht="33" customHeight="1">
      <c r="A308" s="14">
        <v>287</v>
      </c>
      <c r="B308" s="23"/>
      <c r="C308" s="25"/>
      <c r="D308" s="14"/>
      <c r="E308" s="23"/>
      <c r="F308" s="25"/>
      <c r="G308" s="14"/>
      <c r="H308" s="165">
        <v>0</v>
      </c>
      <c r="I308" s="110">
        <v>0</v>
      </c>
      <c r="J308" s="174">
        <f t="shared" si="10"/>
        <v>0</v>
      </c>
    </row>
    <row r="309" spans="1:10" ht="33" customHeight="1">
      <c r="A309" s="14">
        <v>288</v>
      </c>
      <c r="B309" s="23"/>
      <c r="C309" s="25"/>
      <c r="D309" s="14"/>
      <c r="E309" s="23"/>
      <c r="F309" s="25"/>
      <c r="G309" s="14"/>
      <c r="H309" s="165">
        <v>0</v>
      </c>
      <c r="I309" s="110">
        <v>0</v>
      </c>
      <c r="J309" s="174">
        <f t="shared" si="10"/>
        <v>0</v>
      </c>
    </row>
    <row r="310" spans="1:10" ht="33" customHeight="1">
      <c r="A310" s="14">
        <v>289</v>
      </c>
      <c r="B310" s="23"/>
      <c r="C310" s="25"/>
      <c r="D310" s="14"/>
      <c r="E310" s="23"/>
      <c r="F310" s="25"/>
      <c r="G310" s="14"/>
      <c r="H310" s="165">
        <v>0</v>
      </c>
      <c r="I310" s="110">
        <v>0</v>
      </c>
      <c r="J310" s="174">
        <f t="shared" si="10"/>
        <v>0</v>
      </c>
    </row>
    <row r="311" spans="1:10" ht="33" customHeight="1">
      <c r="A311" s="264" t="s">
        <v>20</v>
      </c>
      <c r="B311" s="265"/>
      <c r="C311" s="265"/>
      <c r="D311" s="265"/>
      <c r="E311" s="265"/>
      <c r="F311" s="265"/>
      <c r="G311" s="266"/>
      <c r="H311" s="173">
        <f>SUM(H288:H310)+H287</f>
        <v>0</v>
      </c>
      <c r="I311" s="134"/>
      <c r="J311" s="174">
        <f>SUM(J288:J310)+J287</f>
        <v>0</v>
      </c>
    </row>
    <row r="312" spans="1:10" ht="33" customHeight="1">
      <c r="A312" s="14">
        <v>290</v>
      </c>
      <c r="B312" s="23"/>
      <c r="C312" s="25"/>
      <c r="D312" s="14"/>
      <c r="E312" s="23"/>
      <c r="F312" s="25"/>
      <c r="G312" s="14"/>
      <c r="H312" s="165">
        <v>0</v>
      </c>
      <c r="I312" s="110">
        <v>0</v>
      </c>
      <c r="J312" s="174">
        <f t="shared" ref="J312:J334" si="11">H312*I312/100</f>
        <v>0</v>
      </c>
    </row>
    <row r="313" spans="1:10" ht="33" customHeight="1">
      <c r="A313" s="14">
        <v>291</v>
      </c>
      <c r="B313" s="23"/>
      <c r="C313" s="25"/>
      <c r="D313" s="14"/>
      <c r="E313" s="23"/>
      <c r="F313" s="25"/>
      <c r="G313" s="14"/>
      <c r="H313" s="165">
        <v>0</v>
      </c>
      <c r="I313" s="110">
        <v>0</v>
      </c>
      <c r="J313" s="174">
        <f t="shared" si="11"/>
        <v>0</v>
      </c>
    </row>
    <row r="314" spans="1:10" ht="33" customHeight="1">
      <c r="A314" s="14">
        <v>292</v>
      </c>
      <c r="B314" s="23"/>
      <c r="C314" s="25"/>
      <c r="D314" s="14"/>
      <c r="E314" s="23"/>
      <c r="F314" s="25"/>
      <c r="G314" s="14"/>
      <c r="H314" s="165">
        <v>0</v>
      </c>
      <c r="I314" s="110">
        <v>0</v>
      </c>
      <c r="J314" s="174">
        <f t="shared" si="11"/>
        <v>0</v>
      </c>
    </row>
    <row r="315" spans="1:10" ht="33" customHeight="1">
      <c r="A315" s="14">
        <v>293</v>
      </c>
      <c r="B315" s="23"/>
      <c r="C315" s="25"/>
      <c r="D315" s="14"/>
      <c r="E315" s="23"/>
      <c r="F315" s="25"/>
      <c r="G315" s="14"/>
      <c r="H315" s="165">
        <v>0</v>
      </c>
      <c r="I315" s="110">
        <v>0</v>
      </c>
      <c r="J315" s="174">
        <f t="shared" si="11"/>
        <v>0</v>
      </c>
    </row>
    <row r="316" spans="1:10" ht="33" customHeight="1">
      <c r="A316" s="14">
        <v>294</v>
      </c>
      <c r="B316" s="23"/>
      <c r="C316" s="25"/>
      <c r="D316" s="14"/>
      <c r="E316" s="23"/>
      <c r="F316" s="25"/>
      <c r="G316" s="14"/>
      <c r="H316" s="165">
        <v>0</v>
      </c>
      <c r="I316" s="110">
        <v>0</v>
      </c>
      <c r="J316" s="174">
        <f t="shared" si="11"/>
        <v>0</v>
      </c>
    </row>
    <row r="317" spans="1:10" ht="33" customHeight="1">
      <c r="A317" s="14">
        <v>295</v>
      </c>
      <c r="B317" s="23"/>
      <c r="C317" s="25"/>
      <c r="D317" s="14"/>
      <c r="E317" s="23"/>
      <c r="F317" s="25"/>
      <c r="G317" s="14"/>
      <c r="H317" s="165">
        <v>0</v>
      </c>
      <c r="I317" s="110">
        <v>0</v>
      </c>
      <c r="J317" s="174">
        <f t="shared" si="11"/>
        <v>0</v>
      </c>
    </row>
    <row r="318" spans="1:10" ht="33" customHeight="1">
      <c r="A318" s="14">
        <v>296</v>
      </c>
      <c r="B318" s="23"/>
      <c r="C318" s="25"/>
      <c r="D318" s="14"/>
      <c r="E318" s="23"/>
      <c r="F318" s="25"/>
      <c r="G318" s="14"/>
      <c r="H318" s="165">
        <v>0</v>
      </c>
      <c r="I318" s="110">
        <v>0</v>
      </c>
      <c r="J318" s="174">
        <f t="shared" si="11"/>
        <v>0</v>
      </c>
    </row>
    <row r="319" spans="1:10" ht="33" customHeight="1">
      <c r="A319" s="14">
        <v>297</v>
      </c>
      <c r="B319" s="23"/>
      <c r="C319" s="25"/>
      <c r="D319" s="14"/>
      <c r="E319" s="23"/>
      <c r="F319" s="25"/>
      <c r="G319" s="14"/>
      <c r="H319" s="165">
        <v>0</v>
      </c>
      <c r="I319" s="110">
        <v>0</v>
      </c>
      <c r="J319" s="174">
        <f t="shared" si="11"/>
        <v>0</v>
      </c>
    </row>
    <row r="320" spans="1:10" ht="33" customHeight="1">
      <c r="A320" s="14">
        <v>298</v>
      </c>
      <c r="B320" s="23"/>
      <c r="C320" s="25"/>
      <c r="D320" s="14"/>
      <c r="E320" s="23"/>
      <c r="F320" s="25"/>
      <c r="G320" s="14"/>
      <c r="H320" s="165">
        <v>0</v>
      </c>
      <c r="I320" s="110">
        <v>0</v>
      </c>
      <c r="J320" s="174">
        <f t="shared" si="11"/>
        <v>0</v>
      </c>
    </row>
    <row r="321" spans="1:10" ht="33" customHeight="1">
      <c r="A321" s="14">
        <v>299</v>
      </c>
      <c r="B321" s="23"/>
      <c r="C321" s="25"/>
      <c r="D321" s="14"/>
      <c r="E321" s="23"/>
      <c r="F321" s="25"/>
      <c r="G321" s="14"/>
      <c r="H321" s="165">
        <v>0</v>
      </c>
      <c r="I321" s="110">
        <v>0</v>
      </c>
      <c r="J321" s="174">
        <f t="shared" si="11"/>
        <v>0</v>
      </c>
    </row>
    <row r="322" spans="1:10" ht="33" customHeight="1">
      <c r="A322" s="14">
        <v>300</v>
      </c>
      <c r="B322" s="23"/>
      <c r="C322" s="25"/>
      <c r="D322" s="14"/>
      <c r="E322" s="23"/>
      <c r="F322" s="25"/>
      <c r="G322" s="14"/>
      <c r="H322" s="165">
        <v>0</v>
      </c>
      <c r="I322" s="110">
        <v>0</v>
      </c>
      <c r="J322" s="174">
        <f t="shared" si="11"/>
        <v>0</v>
      </c>
    </row>
    <row r="323" spans="1:10" ht="33" customHeight="1">
      <c r="A323" s="14">
        <v>301</v>
      </c>
      <c r="B323" s="23"/>
      <c r="C323" s="25"/>
      <c r="D323" s="14"/>
      <c r="E323" s="23"/>
      <c r="F323" s="25"/>
      <c r="G323" s="14"/>
      <c r="H323" s="165">
        <v>0</v>
      </c>
      <c r="I323" s="110">
        <v>0</v>
      </c>
      <c r="J323" s="174">
        <f t="shared" si="11"/>
        <v>0</v>
      </c>
    </row>
    <row r="324" spans="1:10" ht="33" customHeight="1">
      <c r="A324" s="14">
        <v>302</v>
      </c>
      <c r="B324" s="23"/>
      <c r="C324" s="25"/>
      <c r="D324" s="14"/>
      <c r="E324" s="23"/>
      <c r="F324" s="25"/>
      <c r="G324" s="14"/>
      <c r="H324" s="165">
        <v>0</v>
      </c>
      <c r="I324" s="110">
        <v>0</v>
      </c>
      <c r="J324" s="174">
        <f t="shared" si="11"/>
        <v>0</v>
      </c>
    </row>
    <row r="325" spans="1:10" ht="33" customHeight="1">
      <c r="A325" s="14">
        <v>303</v>
      </c>
      <c r="B325" s="23"/>
      <c r="C325" s="25"/>
      <c r="D325" s="14"/>
      <c r="E325" s="23"/>
      <c r="F325" s="25"/>
      <c r="G325" s="14"/>
      <c r="H325" s="165">
        <v>0</v>
      </c>
      <c r="I325" s="110">
        <v>0</v>
      </c>
      <c r="J325" s="174">
        <f t="shared" si="11"/>
        <v>0</v>
      </c>
    </row>
    <row r="326" spans="1:10" ht="33" customHeight="1">
      <c r="A326" s="14">
        <v>304</v>
      </c>
      <c r="B326" s="23"/>
      <c r="C326" s="25"/>
      <c r="D326" s="14"/>
      <c r="E326" s="23"/>
      <c r="F326" s="25"/>
      <c r="G326" s="14"/>
      <c r="H326" s="165">
        <v>0</v>
      </c>
      <c r="I326" s="110">
        <v>0</v>
      </c>
      <c r="J326" s="174">
        <f t="shared" si="11"/>
        <v>0</v>
      </c>
    </row>
    <row r="327" spans="1:10" ht="33" customHeight="1">
      <c r="A327" s="14">
        <v>305</v>
      </c>
      <c r="B327" s="23"/>
      <c r="C327" s="25"/>
      <c r="D327" s="14"/>
      <c r="E327" s="23"/>
      <c r="F327" s="25"/>
      <c r="G327" s="14"/>
      <c r="H327" s="165">
        <v>0</v>
      </c>
      <c r="I327" s="110">
        <v>0</v>
      </c>
      <c r="J327" s="174">
        <f t="shared" si="11"/>
        <v>0</v>
      </c>
    </row>
    <row r="328" spans="1:10" ht="33" customHeight="1">
      <c r="A328" s="14">
        <v>306</v>
      </c>
      <c r="B328" s="23"/>
      <c r="C328" s="25"/>
      <c r="D328" s="14"/>
      <c r="E328" s="23"/>
      <c r="F328" s="25"/>
      <c r="G328" s="14"/>
      <c r="H328" s="165">
        <v>0</v>
      </c>
      <c r="I328" s="110">
        <v>0</v>
      </c>
      <c r="J328" s="174">
        <f t="shared" si="11"/>
        <v>0</v>
      </c>
    </row>
    <row r="329" spans="1:10" ht="33" customHeight="1">
      <c r="A329" s="14">
        <v>307</v>
      </c>
      <c r="B329" s="23"/>
      <c r="C329" s="25"/>
      <c r="D329" s="14"/>
      <c r="E329" s="23"/>
      <c r="F329" s="25"/>
      <c r="G329" s="14"/>
      <c r="H329" s="165">
        <v>0</v>
      </c>
      <c r="I329" s="110">
        <v>0</v>
      </c>
      <c r="J329" s="174">
        <f t="shared" si="11"/>
        <v>0</v>
      </c>
    </row>
    <row r="330" spans="1:10" ht="33" customHeight="1">
      <c r="A330" s="14">
        <v>308</v>
      </c>
      <c r="B330" s="23"/>
      <c r="C330" s="25"/>
      <c r="D330" s="14"/>
      <c r="E330" s="23"/>
      <c r="F330" s="25"/>
      <c r="G330" s="14"/>
      <c r="H330" s="165">
        <v>0</v>
      </c>
      <c r="I330" s="110">
        <v>0</v>
      </c>
      <c r="J330" s="174">
        <f t="shared" si="11"/>
        <v>0</v>
      </c>
    </row>
    <row r="331" spans="1:10" ht="33" customHeight="1">
      <c r="A331" s="14">
        <v>309</v>
      </c>
      <c r="B331" s="23"/>
      <c r="C331" s="25"/>
      <c r="D331" s="14"/>
      <c r="E331" s="23"/>
      <c r="F331" s="25"/>
      <c r="G331" s="14"/>
      <c r="H331" s="165">
        <v>0</v>
      </c>
      <c r="I331" s="110">
        <v>0</v>
      </c>
      <c r="J331" s="174">
        <f t="shared" si="11"/>
        <v>0</v>
      </c>
    </row>
    <row r="332" spans="1:10" ht="33" customHeight="1">
      <c r="A332" s="14">
        <v>310</v>
      </c>
      <c r="B332" s="23"/>
      <c r="C332" s="25"/>
      <c r="D332" s="14"/>
      <c r="E332" s="23"/>
      <c r="F332" s="25"/>
      <c r="G332" s="14"/>
      <c r="H332" s="165">
        <v>0</v>
      </c>
      <c r="I332" s="110">
        <v>0</v>
      </c>
      <c r="J332" s="174">
        <f t="shared" si="11"/>
        <v>0</v>
      </c>
    </row>
    <row r="333" spans="1:10" ht="33" customHeight="1">
      <c r="A333" s="14">
        <v>311</v>
      </c>
      <c r="B333" s="23"/>
      <c r="C333" s="25"/>
      <c r="D333" s="14"/>
      <c r="E333" s="23"/>
      <c r="F333" s="25"/>
      <c r="G333" s="14"/>
      <c r="H333" s="165">
        <v>0</v>
      </c>
      <c r="I333" s="110">
        <v>0</v>
      </c>
      <c r="J333" s="174">
        <f t="shared" si="11"/>
        <v>0</v>
      </c>
    </row>
    <row r="334" spans="1:10" ht="33" customHeight="1">
      <c r="A334" s="14">
        <v>312</v>
      </c>
      <c r="B334" s="23"/>
      <c r="C334" s="25"/>
      <c r="D334" s="14"/>
      <c r="E334" s="23"/>
      <c r="F334" s="25"/>
      <c r="G334" s="14"/>
      <c r="H334" s="165">
        <v>0</v>
      </c>
      <c r="I334" s="110">
        <v>0</v>
      </c>
      <c r="J334" s="174">
        <f t="shared" si="11"/>
        <v>0</v>
      </c>
    </row>
    <row r="335" spans="1:10" ht="33" customHeight="1">
      <c r="A335" s="264" t="s">
        <v>20</v>
      </c>
      <c r="B335" s="265"/>
      <c r="C335" s="265"/>
      <c r="D335" s="265"/>
      <c r="E335" s="265"/>
      <c r="F335" s="265"/>
      <c r="G335" s="266"/>
      <c r="H335" s="173">
        <f>SUM(H312:H334)+H311</f>
        <v>0</v>
      </c>
      <c r="I335" s="134"/>
      <c r="J335" s="174">
        <f>SUM(J312:J334)+J311</f>
        <v>0</v>
      </c>
    </row>
    <row r="336" spans="1:10" ht="33" customHeight="1">
      <c r="A336" s="14">
        <v>313</v>
      </c>
      <c r="B336" s="23"/>
      <c r="C336" s="25"/>
      <c r="D336" s="14"/>
      <c r="E336" s="23"/>
      <c r="F336" s="25"/>
      <c r="G336" s="14"/>
      <c r="H336" s="165">
        <v>0</v>
      </c>
      <c r="I336" s="110">
        <v>0</v>
      </c>
      <c r="J336" s="174">
        <f t="shared" ref="J336:J358" si="12">H336*I336/100</f>
        <v>0</v>
      </c>
    </row>
    <row r="337" spans="1:10" ht="33" customHeight="1">
      <c r="A337" s="14">
        <v>314</v>
      </c>
      <c r="B337" s="23"/>
      <c r="C337" s="25"/>
      <c r="D337" s="14"/>
      <c r="E337" s="23"/>
      <c r="F337" s="25"/>
      <c r="G337" s="14"/>
      <c r="H337" s="165">
        <v>0</v>
      </c>
      <c r="I337" s="110">
        <v>0</v>
      </c>
      <c r="J337" s="174">
        <f t="shared" si="12"/>
        <v>0</v>
      </c>
    </row>
    <row r="338" spans="1:10" ht="33" customHeight="1">
      <c r="A338" s="14">
        <v>315</v>
      </c>
      <c r="B338" s="23"/>
      <c r="C338" s="25"/>
      <c r="D338" s="14"/>
      <c r="E338" s="23"/>
      <c r="F338" s="25"/>
      <c r="G338" s="14"/>
      <c r="H338" s="165">
        <v>0</v>
      </c>
      <c r="I338" s="110">
        <v>0</v>
      </c>
      <c r="J338" s="174">
        <f t="shared" si="12"/>
        <v>0</v>
      </c>
    </row>
    <row r="339" spans="1:10" ht="33" customHeight="1">
      <c r="A339" s="14">
        <v>316</v>
      </c>
      <c r="B339" s="23"/>
      <c r="C339" s="25"/>
      <c r="D339" s="14"/>
      <c r="E339" s="23"/>
      <c r="F339" s="25"/>
      <c r="G339" s="14"/>
      <c r="H339" s="165">
        <v>0</v>
      </c>
      <c r="I339" s="110">
        <v>0</v>
      </c>
      <c r="J339" s="174">
        <f t="shared" si="12"/>
        <v>0</v>
      </c>
    </row>
    <row r="340" spans="1:10" ht="33" customHeight="1">
      <c r="A340" s="14">
        <v>317</v>
      </c>
      <c r="B340" s="23"/>
      <c r="C340" s="25"/>
      <c r="D340" s="14"/>
      <c r="E340" s="23"/>
      <c r="F340" s="25"/>
      <c r="G340" s="14"/>
      <c r="H340" s="165">
        <v>0</v>
      </c>
      <c r="I340" s="110">
        <v>0</v>
      </c>
      <c r="J340" s="174">
        <f t="shared" si="12"/>
        <v>0</v>
      </c>
    </row>
    <row r="341" spans="1:10" ht="33" customHeight="1">
      <c r="A341" s="14">
        <v>318</v>
      </c>
      <c r="B341" s="23"/>
      <c r="C341" s="25"/>
      <c r="D341" s="14"/>
      <c r="E341" s="23"/>
      <c r="F341" s="25"/>
      <c r="G341" s="14"/>
      <c r="H341" s="165">
        <v>0</v>
      </c>
      <c r="I341" s="110">
        <v>0</v>
      </c>
      <c r="J341" s="174">
        <f t="shared" si="12"/>
        <v>0</v>
      </c>
    </row>
    <row r="342" spans="1:10" ht="33" customHeight="1">
      <c r="A342" s="14">
        <v>319</v>
      </c>
      <c r="B342" s="23"/>
      <c r="C342" s="25"/>
      <c r="D342" s="14"/>
      <c r="E342" s="23"/>
      <c r="F342" s="25"/>
      <c r="G342" s="14"/>
      <c r="H342" s="165">
        <v>0</v>
      </c>
      <c r="I342" s="110">
        <v>0</v>
      </c>
      <c r="J342" s="174">
        <f t="shared" si="12"/>
        <v>0</v>
      </c>
    </row>
    <row r="343" spans="1:10" ht="33" customHeight="1">
      <c r="A343" s="14">
        <v>320</v>
      </c>
      <c r="B343" s="23"/>
      <c r="C343" s="25"/>
      <c r="D343" s="14"/>
      <c r="E343" s="23"/>
      <c r="F343" s="25"/>
      <c r="G343" s="14"/>
      <c r="H343" s="165">
        <v>0</v>
      </c>
      <c r="I343" s="110">
        <v>0</v>
      </c>
      <c r="J343" s="174">
        <f t="shared" si="12"/>
        <v>0</v>
      </c>
    </row>
    <row r="344" spans="1:10" ht="33" customHeight="1">
      <c r="A344" s="14">
        <v>321</v>
      </c>
      <c r="B344" s="23"/>
      <c r="C344" s="25"/>
      <c r="D344" s="14"/>
      <c r="E344" s="23"/>
      <c r="F344" s="25"/>
      <c r="G344" s="14"/>
      <c r="H344" s="165">
        <v>0</v>
      </c>
      <c r="I344" s="110">
        <v>0</v>
      </c>
      <c r="J344" s="174">
        <f t="shared" si="12"/>
        <v>0</v>
      </c>
    </row>
    <row r="345" spans="1:10" ht="33" customHeight="1">
      <c r="A345" s="14">
        <v>322</v>
      </c>
      <c r="B345" s="23"/>
      <c r="C345" s="25"/>
      <c r="D345" s="14"/>
      <c r="E345" s="23"/>
      <c r="F345" s="25"/>
      <c r="G345" s="14"/>
      <c r="H345" s="165">
        <v>0</v>
      </c>
      <c r="I345" s="110">
        <v>0</v>
      </c>
      <c r="J345" s="174">
        <f t="shared" si="12"/>
        <v>0</v>
      </c>
    </row>
    <row r="346" spans="1:10" ht="33" customHeight="1">
      <c r="A346" s="14">
        <v>323</v>
      </c>
      <c r="B346" s="23"/>
      <c r="C346" s="25"/>
      <c r="D346" s="14"/>
      <c r="E346" s="23"/>
      <c r="F346" s="25"/>
      <c r="G346" s="14"/>
      <c r="H346" s="165">
        <v>0</v>
      </c>
      <c r="I346" s="110">
        <v>0</v>
      </c>
      <c r="J346" s="174">
        <f t="shared" si="12"/>
        <v>0</v>
      </c>
    </row>
    <row r="347" spans="1:10" ht="33" customHeight="1">
      <c r="A347" s="14">
        <v>324</v>
      </c>
      <c r="B347" s="23"/>
      <c r="C347" s="25"/>
      <c r="D347" s="14"/>
      <c r="E347" s="23"/>
      <c r="F347" s="25"/>
      <c r="G347" s="14"/>
      <c r="H347" s="165">
        <v>0</v>
      </c>
      <c r="I347" s="110">
        <v>0</v>
      </c>
      <c r="J347" s="174">
        <f t="shared" si="12"/>
        <v>0</v>
      </c>
    </row>
    <row r="348" spans="1:10" ht="33" customHeight="1">
      <c r="A348" s="14">
        <v>325</v>
      </c>
      <c r="B348" s="23"/>
      <c r="C348" s="25"/>
      <c r="D348" s="14"/>
      <c r="E348" s="23"/>
      <c r="F348" s="25"/>
      <c r="G348" s="14"/>
      <c r="H348" s="165">
        <v>0</v>
      </c>
      <c r="I348" s="110">
        <v>0</v>
      </c>
      <c r="J348" s="174">
        <f t="shared" si="12"/>
        <v>0</v>
      </c>
    </row>
    <row r="349" spans="1:10" ht="33" customHeight="1">
      <c r="A349" s="14">
        <v>326</v>
      </c>
      <c r="B349" s="23"/>
      <c r="C349" s="25"/>
      <c r="D349" s="14"/>
      <c r="E349" s="23"/>
      <c r="F349" s="25"/>
      <c r="G349" s="14"/>
      <c r="H349" s="165">
        <v>0</v>
      </c>
      <c r="I349" s="110">
        <v>0</v>
      </c>
      <c r="J349" s="174">
        <f t="shared" si="12"/>
        <v>0</v>
      </c>
    </row>
    <row r="350" spans="1:10" ht="33" customHeight="1">
      <c r="A350" s="14">
        <v>327</v>
      </c>
      <c r="B350" s="23"/>
      <c r="C350" s="25"/>
      <c r="D350" s="14"/>
      <c r="E350" s="23"/>
      <c r="F350" s="25"/>
      <c r="G350" s="14"/>
      <c r="H350" s="165">
        <v>0</v>
      </c>
      <c r="I350" s="110">
        <v>0</v>
      </c>
      <c r="J350" s="174">
        <f t="shared" si="12"/>
        <v>0</v>
      </c>
    </row>
    <row r="351" spans="1:10" ht="33" customHeight="1">
      <c r="A351" s="14">
        <v>328</v>
      </c>
      <c r="B351" s="23"/>
      <c r="C351" s="25"/>
      <c r="D351" s="14"/>
      <c r="E351" s="23"/>
      <c r="F351" s="25"/>
      <c r="G351" s="14"/>
      <c r="H351" s="165">
        <v>0</v>
      </c>
      <c r="I351" s="110">
        <v>0</v>
      </c>
      <c r="J351" s="174">
        <f t="shared" si="12"/>
        <v>0</v>
      </c>
    </row>
    <row r="352" spans="1:10" ht="33" customHeight="1">
      <c r="A352" s="14">
        <v>329</v>
      </c>
      <c r="B352" s="23"/>
      <c r="C352" s="25"/>
      <c r="D352" s="14"/>
      <c r="E352" s="23"/>
      <c r="F352" s="25"/>
      <c r="G352" s="14"/>
      <c r="H352" s="165">
        <v>0</v>
      </c>
      <c r="I352" s="110">
        <v>0</v>
      </c>
      <c r="J352" s="174">
        <f t="shared" si="12"/>
        <v>0</v>
      </c>
    </row>
    <row r="353" spans="1:10" ht="33" customHeight="1">
      <c r="A353" s="14">
        <v>330</v>
      </c>
      <c r="B353" s="23"/>
      <c r="C353" s="25"/>
      <c r="D353" s="14"/>
      <c r="E353" s="23"/>
      <c r="F353" s="25"/>
      <c r="G353" s="14"/>
      <c r="H353" s="165">
        <v>0</v>
      </c>
      <c r="I353" s="110">
        <v>0</v>
      </c>
      <c r="J353" s="174">
        <f t="shared" si="12"/>
        <v>0</v>
      </c>
    </row>
    <row r="354" spans="1:10" ht="33" customHeight="1">
      <c r="A354" s="14">
        <v>331</v>
      </c>
      <c r="B354" s="23"/>
      <c r="C354" s="25"/>
      <c r="D354" s="14"/>
      <c r="E354" s="23"/>
      <c r="F354" s="25"/>
      <c r="G354" s="14"/>
      <c r="H354" s="165">
        <v>0</v>
      </c>
      <c r="I354" s="110">
        <v>0</v>
      </c>
      <c r="J354" s="174">
        <f t="shared" si="12"/>
        <v>0</v>
      </c>
    </row>
    <row r="355" spans="1:10" ht="33" customHeight="1">
      <c r="A355" s="14">
        <v>332</v>
      </c>
      <c r="B355" s="23"/>
      <c r="C355" s="25"/>
      <c r="D355" s="14"/>
      <c r="E355" s="23"/>
      <c r="F355" s="25"/>
      <c r="G355" s="14"/>
      <c r="H355" s="165">
        <v>0</v>
      </c>
      <c r="I355" s="110">
        <v>0</v>
      </c>
      <c r="J355" s="174">
        <f t="shared" si="12"/>
        <v>0</v>
      </c>
    </row>
    <row r="356" spans="1:10" ht="33" customHeight="1">
      <c r="A356" s="14">
        <v>333</v>
      </c>
      <c r="B356" s="23"/>
      <c r="C356" s="25"/>
      <c r="D356" s="14"/>
      <c r="E356" s="23"/>
      <c r="F356" s="25"/>
      <c r="G356" s="14"/>
      <c r="H356" s="165">
        <v>0</v>
      </c>
      <c r="I356" s="110">
        <v>0</v>
      </c>
      <c r="J356" s="174">
        <f t="shared" si="12"/>
        <v>0</v>
      </c>
    </row>
    <row r="357" spans="1:10" ht="33" customHeight="1">
      <c r="A357" s="14">
        <v>334</v>
      </c>
      <c r="B357" s="23"/>
      <c r="C357" s="25"/>
      <c r="D357" s="14"/>
      <c r="E357" s="23"/>
      <c r="F357" s="25"/>
      <c r="G357" s="14"/>
      <c r="H357" s="165">
        <v>0</v>
      </c>
      <c r="I357" s="110">
        <v>0</v>
      </c>
      <c r="J357" s="174">
        <f t="shared" si="12"/>
        <v>0</v>
      </c>
    </row>
    <row r="358" spans="1:10" ht="33" customHeight="1">
      <c r="A358" s="14">
        <v>335</v>
      </c>
      <c r="B358" s="23"/>
      <c r="C358" s="25"/>
      <c r="D358" s="14"/>
      <c r="E358" s="23"/>
      <c r="F358" s="25"/>
      <c r="G358" s="14"/>
      <c r="H358" s="165">
        <v>0</v>
      </c>
      <c r="I358" s="110">
        <v>0</v>
      </c>
      <c r="J358" s="174">
        <f t="shared" si="12"/>
        <v>0</v>
      </c>
    </row>
    <row r="359" spans="1:10" ht="33" customHeight="1">
      <c r="A359" s="264" t="s">
        <v>20</v>
      </c>
      <c r="B359" s="265"/>
      <c r="C359" s="265"/>
      <c r="D359" s="265"/>
      <c r="E359" s="265"/>
      <c r="F359" s="265"/>
      <c r="G359" s="266"/>
      <c r="H359" s="173">
        <f>SUM(H336:H358)+H335</f>
        <v>0</v>
      </c>
      <c r="I359" s="134"/>
      <c r="J359" s="174">
        <f>SUM(J336:J358)+J335</f>
        <v>0</v>
      </c>
    </row>
    <row r="360" spans="1:10" ht="33" customHeight="1">
      <c r="A360" s="14">
        <v>336</v>
      </c>
      <c r="B360" s="23"/>
      <c r="C360" s="25"/>
      <c r="D360" s="14"/>
      <c r="E360" s="23"/>
      <c r="F360" s="25"/>
      <c r="G360" s="14"/>
      <c r="H360" s="165">
        <v>0</v>
      </c>
      <c r="I360" s="110">
        <v>0</v>
      </c>
      <c r="J360" s="174">
        <f t="shared" ref="J360:J382" si="13">H360*I360/100</f>
        <v>0</v>
      </c>
    </row>
    <row r="361" spans="1:10" ht="33" customHeight="1">
      <c r="A361" s="14">
        <v>337</v>
      </c>
      <c r="B361" s="23"/>
      <c r="C361" s="25"/>
      <c r="D361" s="14"/>
      <c r="E361" s="23"/>
      <c r="F361" s="25"/>
      <c r="G361" s="14"/>
      <c r="H361" s="165">
        <v>0</v>
      </c>
      <c r="I361" s="110">
        <v>0</v>
      </c>
      <c r="J361" s="174">
        <f t="shared" si="13"/>
        <v>0</v>
      </c>
    </row>
    <row r="362" spans="1:10" ht="33" customHeight="1">
      <c r="A362" s="14">
        <v>338</v>
      </c>
      <c r="B362" s="23"/>
      <c r="C362" s="25"/>
      <c r="D362" s="14"/>
      <c r="E362" s="23"/>
      <c r="F362" s="25"/>
      <c r="G362" s="14"/>
      <c r="H362" s="165">
        <v>0</v>
      </c>
      <c r="I362" s="110">
        <v>0</v>
      </c>
      <c r="J362" s="174">
        <f t="shared" si="13"/>
        <v>0</v>
      </c>
    </row>
    <row r="363" spans="1:10" ht="33" customHeight="1">
      <c r="A363" s="14">
        <v>339</v>
      </c>
      <c r="B363" s="23"/>
      <c r="C363" s="25"/>
      <c r="D363" s="14"/>
      <c r="E363" s="23"/>
      <c r="F363" s="25"/>
      <c r="G363" s="14"/>
      <c r="H363" s="165">
        <v>0</v>
      </c>
      <c r="I363" s="110">
        <v>0</v>
      </c>
      <c r="J363" s="174">
        <f t="shared" si="13"/>
        <v>0</v>
      </c>
    </row>
    <row r="364" spans="1:10" ht="33" customHeight="1">
      <c r="A364" s="14">
        <v>340</v>
      </c>
      <c r="B364" s="23"/>
      <c r="C364" s="25"/>
      <c r="D364" s="14"/>
      <c r="E364" s="23"/>
      <c r="F364" s="25"/>
      <c r="G364" s="14"/>
      <c r="H364" s="165">
        <v>0</v>
      </c>
      <c r="I364" s="110">
        <v>0</v>
      </c>
      <c r="J364" s="174">
        <f t="shared" si="13"/>
        <v>0</v>
      </c>
    </row>
    <row r="365" spans="1:10" ht="33" customHeight="1">
      <c r="A365" s="14">
        <v>341</v>
      </c>
      <c r="B365" s="23"/>
      <c r="C365" s="25"/>
      <c r="D365" s="14"/>
      <c r="E365" s="23"/>
      <c r="F365" s="25"/>
      <c r="G365" s="14"/>
      <c r="H365" s="165">
        <v>0</v>
      </c>
      <c r="I365" s="110">
        <v>0</v>
      </c>
      <c r="J365" s="174">
        <f t="shared" si="13"/>
        <v>0</v>
      </c>
    </row>
    <row r="366" spans="1:10" ht="33" customHeight="1">
      <c r="A366" s="14">
        <v>342</v>
      </c>
      <c r="B366" s="23"/>
      <c r="C366" s="25"/>
      <c r="D366" s="14"/>
      <c r="E366" s="23"/>
      <c r="F366" s="25"/>
      <c r="G366" s="14"/>
      <c r="H366" s="165">
        <v>0</v>
      </c>
      <c r="I366" s="110">
        <v>0</v>
      </c>
      <c r="J366" s="174">
        <f t="shared" si="13"/>
        <v>0</v>
      </c>
    </row>
    <row r="367" spans="1:10" ht="33" customHeight="1">
      <c r="A367" s="14">
        <v>343</v>
      </c>
      <c r="B367" s="23"/>
      <c r="C367" s="25"/>
      <c r="D367" s="14"/>
      <c r="E367" s="23"/>
      <c r="F367" s="25"/>
      <c r="G367" s="14"/>
      <c r="H367" s="165">
        <v>0</v>
      </c>
      <c r="I367" s="110">
        <v>0</v>
      </c>
      <c r="J367" s="174">
        <f t="shared" si="13"/>
        <v>0</v>
      </c>
    </row>
    <row r="368" spans="1:10" ht="33" customHeight="1">
      <c r="A368" s="14">
        <v>344</v>
      </c>
      <c r="B368" s="23"/>
      <c r="C368" s="25"/>
      <c r="D368" s="14"/>
      <c r="E368" s="23"/>
      <c r="F368" s="25"/>
      <c r="G368" s="14"/>
      <c r="H368" s="165">
        <v>0</v>
      </c>
      <c r="I368" s="110">
        <v>0</v>
      </c>
      <c r="J368" s="174">
        <f t="shared" si="13"/>
        <v>0</v>
      </c>
    </row>
    <row r="369" spans="1:10" ht="33" customHeight="1">
      <c r="A369" s="14">
        <v>345</v>
      </c>
      <c r="B369" s="23"/>
      <c r="C369" s="25"/>
      <c r="D369" s="14"/>
      <c r="E369" s="23"/>
      <c r="F369" s="25"/>
      <c r="G369" s="14"/>
      <c r="H369" s="165">
        <v>0</v>
      </c>
      <c r="I369" s="110">
        <v>0</v>
      </c>
      <c r="J369" s="174">
        <f t="shared" si="13"/>
        <v>0</v>
      </c>
    </row>
    <row r="370" spans="1:10" ht="33" customHeight="1">
      <c r="A370" s="14">
        <v>346</v>
      </c>
      <c r="B370" s="23"/>
      <c r="C370" s="25"/>
      <c r="D370" s="14"/>
      <c r="E370" s="23"/>
      <c r="F370" s="25"/>
      <c r="G370" s="14"/>
      <c r="H370" s="165">
        <v>0</v>
      </c>
      <c r="I370" s="110">
        <v>0</v>
      </c>
      <c r="J370" s="174">
        <f t="shared" si="13"/>
        <v>0</v>
      </c>
    </row>
    <row r="371" spans="1:10" ht="33" customHeight="1">
      <c r="A371" s="14">
        <v>347</v>
      </c>
      <c r="B371" s="23"/>
      <c r="C371" s="25"/>
      <c r="D371" s="14"/>
      <c r="E371" s="23"/>
      <c r="F371" s="25"/>
      <c r="G371" s="14"/>
      <c r="H371" s="165">
        <v>0</v>
      </c>
      <c r="I371" s="110">
        <v>0</v>
      </c>
      <c r="J371" s="174">
        <f t="shared" si="13"/>
        <v>0</v>
      </c>
    </row>
    <row r="372" spans="1:10" ht="33" customHeight="1">
      <c r="A372" s="14">
        <v>348</v>
      </c>
      <c r="B372" s="23"/>
      <c r="C372" s="25"/>
      <c r="D372" s="14"/>
      <c r="E372" s="23"/>
      <c r="F372" s="25"/>
      <c r="G372" s="14"/>
      <c r="H372" s="165">
        <v>0</v>
      </c>
      <c r="I372" s="110">
        <v>0</v>
      </c>
      <c r="J372" s="174">
        <f t="shared" si="13"/>
        <v>0</v>
      </c>
    </row>
    <row r="373" spans="1:10" ht="33" customHeight="1">
      <c r="A373" s="14">
        <v>349</v>
      </c>
      <c r="B373" s="23"/>
      <c r="C373" s="25"/>
      <c r="D373" s="14"/>
      <c r="E373" s="23"/>
      <c r="F373" s="25"/>
      <c r="G373" s="14"/>
      <c r="H373" s="165">
        <v>0</v>
      </c>
      <c r="I373" s="110">
        <v>0</v>
      </c>
      <c r="J373" s="174">
        <f t="shared" si="13"/>
        <v>0</v>
      </c>
    </row>
    <row r="374" spans="1:10" ht="33" customHeight="1">
      <c r="A374" s="14">
        <v>350</v>
      </c>
      <c r="B374" s="23"/>
      <c r="C374" s="25"/>
      <c r="D374" s="14"/>
      <c r="E374" s="23"/>
      <c r="F374" s="25"/>
      <c r="G374" s="14"/>
      <c r="H374" s="165">
        <v>0</v>
      </c>
      <c r="I374" s="110">
        <v>0</v>
      </c>
      <c r="J374" s="174">
        <f t="shared" si="13"/>
        <v>0</v>
      </c>
    </row>
    <row r="375" spans="1:10" ht="33" customHeight="1">
      <c r="A375" s="14">
        <v>351</v>
      </c>
      <c r="B375" s="23"/>
      <c r="C375" s="25"/>
      <c r="D375" s="14"/>
      <c r="E375" s="23"/>
      <c r="F375" s="25"/>
      <c r="G375" s="14"/>
      <c r="H375" s="165">
        <v>0</v>
      </c>
      <c r="I375" s="110">
        <v>0</v>
      </c>
      <c r="J375" s="174">
        <f t="shared" si="13"/>
        <v>0</v>
      </c>
    </row>
    <row r="376" spans="1:10" ht="33" customHeight="1">
      <c r="A376" s="14">
        <v>352</v>
      </c>
      <c r="B376" s="23"/>
      <c r="C376" s="25"/>
      <c r="D376" s="14"/>
      <c r="E376" s="23"/>
      <c r="F376" s="25"/>
      <c r="G376" s="14"/>
      <c r="H376" s="165">
        <v>0</v>
      </c>
      <c r="I376" s="110">
        <v>0</v>
      </c>
      <c r="J376" s="174">
        <f t="shared" si="13"/>
        <v>0</v>
      </c>
    </row>
    <row r="377" spans="1:10" ht="33" customHeight="1">
      <c r="A377" s="14">
        <v>353</v>
      </c>
      <c r="B377" s="23"/>
      <c r="C377" s="25"/>
      <c r="D377" s="14"/>
      <c r="E377" s="23"/>
      <c r="F377" s="25"/>
      <c r="G377" s="14"/>
      <c r="H377" s="165">
        <v>0</v>
      </c>
      <c r="I377" s="110">
        <v>0</v>
      </c>
      <c r="J377" s="174">
        <f t="shared" si="13"/>
        <v>0</v>
      </c>
    </row>
    <row r="378" spans="1:10" ht="33" customHeight="1">
      <c r="A378" s="14">
        <v>354</v>
      </c>
      <c r="B378" s="23"/>
      <c r="C378" s="25"/>
      <c r="D378" s="14"/>
      <c r="E378" s="23"/>
      <c r="F378" s="25"/>
      <c r="G378" s="14"/>
      <c r="H378" s="165">
        <v>0</v>
      </c>
      <c r="I378" s="110">
        <v>0</v>
      </c>
      <c r="J378" s="174">
        <f t="shared" si="13"/>
        <v>0</v>
      </c>
    </row>
    <row r="379" spans="1:10" ht="33" customHeight="1">
      <c r="A379" s="14">
        <v>355</v>
      </c>
      <c r="B379" s="23"/>
      <c r="C379" s="25"/>
      <c r="D379" s="14"/>
      <c r="E379" s="23"/>
      <c r="F379" s="25"/>
      <c r="G379" s="14"/>
      <c r="H379" s="165">
        <v>0</v>
      </c>
      <c r="I379" s="110">
        <v>0</v>
      </c>
      <c r="J379" s="174">
        <f t="shared" si="13"/>
        <v>0</v>
      </c>
    </row>
    <row r="380" spans="1:10" ht="33" customHeight="1">
      <c r="A380" s="14">
        <v>356</v>
      </c>
      <c r="B380" s="23"/>
      <c r="C380" s="25"/>
      <c r="D380" s="14"/>
      <c r="E380" s="23"/>
      <c r="F380" s="25"/>
      <c r="G380" s="14"/>
      <c r="H380" s="165">
        <v>0</v>
      </c>
      <c r="I380" s="110">
        <v>0</v>
      </c>
      <c r="J380" s="174">
        <f t="shared" si="13"/>
        <v>0</v>
      </c>
    </row>
    <row r="381" spans="1:10" ht="33" customHeight="1">
      <c r="A381" s="14">
        <v>357</v>
      </c>
      <c r="B381" s="23"/>
      <c r="C381" s="25"/>
      <c r="D381" s="14"/>
      <c r="E381" s="23"/>
      <c r="F381" s="25"/>
      <c r="G381" s="14"/>
      <c r="H381" s="165">
        <v>0</v>
      </c>
      <c r="I381" s="110">
        <v>0</v>
      </c>
      <c r="J381" s="174">
        <f t="shared" si="13"/>
        <v>0</v>
      </c>
    </row>
    <row r="382" spans="1:10" ht="33" customHeight="1">
      <c r="A382" s="14">
        <v>358</v>
      </c>
      <c r="B382" s="23"/>
      <c r="C382" s="25"/>
      <c r="D382" s="14"/>
      <c r="E382" s="23"/>
      <c r="F382" s="25"/>
      <c r="G382" s="14"/>
      <c r="H382" s="165">
        <v>0</v>
      </c>
      <c r="I382" s="110">
        <v>0</v>
      </c>
      <c r="J382" s="174">
        <f t="shared" si="13"/>
        <v>0</v>
      </c>
    </row>
    <row r="383" spans="1:10" ht="33" customHeight="1">
      <c r="A383" s="264" t="s">
        <v>20</v>
      </c>
      <c r="B383" s="265"/>
      <c r="C383" s="265"/>
      <c r="D383" s="265"/>
      <c r="E383" s="265"/>
      <c r="F383" s="265"/>
      <c r="G383" s="266"/>
      <c r="H383" s="173">
        <f>SUM(H360:H382)+H359</f>
        <v>0</v>
      </c>
      <c r="I383" s="134"/>
      <c r="J383" s="174">
        <f>SUM(J360:J382)+J359</f>
        <v>0</v>
      </c>
    </row>
    <row r="384" spans="1:10" ht="33" customHeight="1">
      <c r="A384" s="14">
        <v>359</v>
      </c>
      <c r="B384" s="23"/>
      <c r="C384" s="25"/>
      <c r="D384" s="14"/>
      <c r="E384" s="23"/>
      <c r="F384" s="25"/>
      <c r="G384" s="14"/>
      <c r="H384" s="165">
        <v>0</v>
      </c>
      <c r="I384" s="110">
        <v>0</v>
      </c>
      <c r="J384" s="174">
        <f t="shared" ref="J384:J406" si="14">H384*I384/100</f>
        <v>0</v>
      </c>
    </row>
    <row r="385" spans="1:10" ht="33" customHeight="1">
      <c r="A385" s="14">
        <v>360</v>
      </c>
      <c r="B385" s="23"/>
      <c r="C385" s="25"/>
      <c r="D385" s="14"/>
      <c r="E385" s="23"/>
      <c r="F385" s="25"/>
      <c r="G385" s="14"/>
      <c r="H385" s="165">
        <v>0</v>
      </c>
      <c r="I385" s="110">
        <v>0</v>
      </c>
      <c r="J385" s="174">
        <f t="shared" si="14"/>
        <v>0</v>
      </c>
    </row>
    <row r="386" spans="1:10" ht="33" customHeight="1">
      <c r="A386" s="14">
        <v>361</v>
      </c>
      <c r="B386" s="23"/>
      <c r="C386" s="25"/>
      <c r="D386" s="14"/>
      <c r="E386" s="23"/>
      <c r="F386" s="25"/>
      <c r="G386" s="14"/>
      <c r="H386" s="165">
        <v>0</v>
      </c>
      <c r="I386" s="110">
        <v>0</v>
      </c>
      <c r="J386" s="174">
        <f t="shared" si="14"/>
        <v>0</v>
      </c>
    </row>
    <row r="387" spans="1:10" ht="33" customHeight="1">
      <c r="A387" s="14">
        <v>362</v>
      </c>
      <c r="B387" s="23"/>
      <c r="C387" s="25"/>
      <c r="D387" s="14"/>
      <c r="E387" s="23"/>
      <c r="F387" s="25"/>
      <c r="G387" s="14"/>
      <c r="H387" s="165">
        <v>0</v>
      </c>
      <c r="I387" s="110">
        <v>0</v>
      </c>
      <c r="J387" s="174">
        <f t="shared" si="14"/>
        <v>0</v>
      </c>
    </row>
    <row r="388" spans="1:10" ht="33" customHeight="1">
      <c r="A388" s="14">
        <v>363</v>
      </c>
      <c r="B388" s="23"/>
      <c r="C388" s="25"/>
      <c r="D388" s="14"/>
      <c r="E388" s="23"/>
      <c r="F388" s="25"/>
      <c r="G388" s="14"/>
      <c r="H388" s="165">
        <v>0</v>
      </c>
      <c r="I388" s="110">
        <v>0</v>
      </c>
      <c r="J388" s="174">
        <f t="shared" si="14"/>
        <v>0</v>
      </c>
    </row>
    <row r="389" spans="1:10" ht="33" customHeight="1">
      <c r="A389" s="14">
        <v>364</v>
      </c>
      <c r="B389" s="23"/>
      <c r="C389" s="25"/>
      <c r="D389" s="14"/>
      <c r="E389" s="23"/>
      <c r="F389" s="25"/>
      <c r="G389" s="14"/>
      <c r="H389" s="165">
        <v>0</v>
      </c>
      <c r="I389" s="110">
        <v>0</v>
      </c>
      <c r="J389" s="174">
        <f t="shared" si="14"/>
        <v>0</v>
      </c>
    </row>
    <row r="390" spans="1:10" ht="33" customHeight="1">
      <c r="A390" s="14">
        <v>365</v>
      </c>
      <c r="B390" s="23"/>
      <c r="C390" s="25"/>
      <c r="D390" s="14"/>
      <c r="E390" s="23"/>
      <c r="F390" s="25"/>
      <c r="G390" s="14"/>
      <c r="H390" s="165">
        <v>0</v>
      </c>
      <c r="I390" s="110">
        <v>0</v>
      </c>
      <c r="J390" s="174">
        <f t="shared" si="14"/>
        <v>0</v>
      </c>
    </row>
    <row r="391" spans="1:10" ht="33" customHeight="1">
      <c r="A391" s="14">
        <v>366</v>
      </c>
      <c r="B391" s="23"/>
      <c r="C391" s="25"/>
      <c r="D391" s="14"/>
      <c r="E391" s="23"/>
      <c r="F391" s="25"/>
      <c r="G391" s="14"/>
      <c r="H391" s="165">
        <v>0</v>
      </c>
      <c r="I391" s="110">
        <v>0</v>
      </c>
      <c r="J391" s="174">
        <f t="shared" si="14"/>
        <v>0</v>
      </c>
    </row>
    <row r="392" spans="1:10" ht="33" customHeight="1">
      <c r="A392" s="14">
        <v>367</v>
      </c>
      <c r="B392" s="23"/>
      <c r="C392" s="25"/>
      <c r="D392" s="14"/>
      <c r="E392" s="23"/>
      <c r="F392" s="25"/>
      <c r="G392" s="14"/>
      <c r="H392" s="165">
        <v>0</v>
      </c>
      <c r="I392" s="110">
        <v>0</v>
      </c>
      <c r="J392" s="174">
        <f t="shared" si="14"/>
        <v>0</v>
      </c>
    </row>
    <row r="393" spans="1:10" ht="33" customHeight="1">
      <c r="A393" s="14">
        <v>368</v>
      </c>
      <c r="B393" s="23"/>
      <c r="C393" s="25"/>
      <c r="D393" s="14"/>
      <c r="E393" s="23"/>
      <c r="F393" s="25"/>
      <c r="G393" s="14"/>
      <c r="H393" s="165">
        <v>0</v>
      </c>
      <c r="I393" s="110">
        <v>0</v>
      </c>
      <c r="J393" s="174">
        <f t="shared" si="14"/>
        <v>0</v>
      </c>
    </row>
    <row r="394" spans="1:10" ht="33" customHeight="1">
      <c r="A394" s="14">
        <v>369</v>
      </c>
      <c r="B394" s="23"/>
      <c r="C394" s="25"/>
      <c r="D394" s="14"/>
      <c r="E394" s="23"/>
      <c r="F394" s="25"/>
      <c r="G394" s="14"/>
      <c r="H394" s="165">
        <v>0</v>
      </c>
      <c r="I394" s="110">
        <v>0</v>
      </c>
      <c r="J394" s="174">
        <f t="shared" si="14"/>
        <v>0</v>
      </c>
    </row>
    <row r="395" spans="1:10" ht="33" customHeight="1">
      <c r="A395" s="14">
        <v>370</v>
      </c>
      <c r="B395" s="23"/>
      <c r="C395" s="25"/>
      <c r="D395" s="14"/>
      <c r="E395" s="23"/>
      <c r="F395" s="25"/>
      <c r="G395" s="14"/>
      <c r="H395" s="165">
        <v>0</v>
      </c>
      <c r="I395" s="110">
        <v>0</v>
      </c>
      <c r="J395" s="174">
        <f t="shared" si="14"/>
        <v>0</v>
      </c>
    </row>
    <row r="396" spans="1:10" ht="33" customHeight="1">
      <c r="A396" s="14">
        <v>371</v>
      </c>
      <c r="B396" s="23"/>
      <c r="C396" s="25"/>
      <c r="D396" s="14"/>
      <c r="E396" s="23"/>
      <c r="F396" s="25"/>
      <c r="G396" s="14"/>
      <c r="H396" s="165">
        <v>0</v>
      </c>
      <c r="I396" s="110">
        <v>0</v>
      </c>
      <c r="J396" s="174">
        <f t="shared" si="14"/>
        <v>0</v>
      </c>
    </row>
    <row r="397" spans="1:10" ht="33" customHeight="1">
      <c r="A397" s="14">
        <v>372</v>
      </c>
      <c r="B397" s="23"/>
      <c r="C397" s="25"/>
      <c r="D397" s="14"/>
      <c r="E397" s="23"/>
      <c r="F397" s="25"/>
      <c r="G397" s="14"/>
      <c r="H397" s="165">
        <v>0</v>
      </c>
      <c r="I397" s="110">
        <v>0</v>
      </c>
      <c r="J397" s="174">
        <f t="shared" si="14"/>
        <v>0</v>
      </c>
    </row>
    <row r="398" spans="1:10" ht="33" customHeight="1">
      <c r="A398" s="14">
        <v>373</v>
      </c>
      <c r="B398" s="23"/>
      <c r="C398" s="25"/>
      <c r="D398" s="14"/>
      <c r="E398" s="23"/>
      <c r="F398" s="25"/>
      <c r="G398" s="14"/>
      <c r="H398" s="165">
        <v>0</v>
      </c>
      <c r="I398" s="110">
        <v>0</v>
      </c>
      <c r="J398" s="174">
        <f t="shared" si="14"/>
        <v>0</v>
      </c>
    </row>
    <row r="399" spans="1:10" ht="33" customHeight="1">
      <c r="A399" s="14">
        <v>374</v>
      </c>
      <c r="B399" s="23"/>
      <c r="C399" s="25"/>
      <c r="D399" s="14"/>
      <c r="E399" s="23"/>
      <c r="F399" s="25"/>
      <c r="G399" s="14"/>
      <c r="H399" s="165">
        <v>0</v>
      </c>
      <c r="I399" s="110">
        <v>0</v>
      </c>
      <c r="J399" s="174">
        <f t="shared" si="14"/>
        <v>0</v>
      </c>
    </row>
    <row r="400" spans="1:10" ht="33" customHeight="1">
      <c r="A400" s="14">
        <v>375</v>
      </c>
      <c r="B400" s="23"/>
      <c r="C400" s="25"/>
      <c r="D400" s="14"/>
      <c r="E400" s="23"/>
      <c r="F400" s="25"/>
      <c r="G400" s="14"/>
      <c r="H400" s="165">
        <v>0</v>
      </c>
      <c r="I400" s="110">
        <v>0</v>
      </c>
      <c r="J400" s="174">
        <f t="shared" si="14"/>
        <v>0</v>
      </c>
    </row>
    <row r="401" spans="1:10" ht="33" customHeight="1">
      <c r="A401" s="14">
        <v>376</v>
      </c>
      <c r="B401" s="23"/>
      <c r="C401" s="25"/>
      <c r="D401" s="14"/>
      <c r="E401" s="23"/>
      <c r="F401" s="25"/>
      <c r="G401" s="14"/>
      <c r="H401" s="165">
        <v>0</v>
      </c>
      <c r="I401" s="110">
        <v>0</v>
      </c>
      <c r="J401" s="174">
        <f t="shared" si="14"/>
        <v>0</v>
      </c>
    </row>
    <row r="402" spans="1:10" ht="33" customHeight="1">
      <c r="A402" s="14">
        <v>377</v>
      </c>
      <c r="B402" s="23"/>
      <c r="C402" s="25"/>
      <c r="D402" s="14"/>
      <c r="E402" s="23"/>
      <c r="F402" s="25"/>
      <c r="G402" s="14"/>
      <c r="H402" s="165">
        <v>0</v>
      </c>
      <c r="I402" s="110">
        <v>0</v>
      </c>
      <c r="J402" s="174">
        <f t="shared" si="14"/>
        <v>0</v>
      </c>
    </row>
    <row r="403" spans="1:10" ht="33" customHeight="1">
      <c r="A403" s="14">
        <v>378</v>
      </c>
      <c r="B403" s="23"/>
      <c r="C403" s="25"/>
      <c r="D403" s="14"/>
      <c r="E403" s="23"/>
      <c r="F403" s="25"/>
      <c r="G403" s="14"/>
      <c r="H403" s="165">
        <v>0</v>
      </c>
      <c r="I403" s="110">
        <v>0</v>
      </c>
      <c r="J403" s="174">
        <f t="shared" si="14"/>
        <v>0</v>
      </c>
    </row>
    <row r="404" spans="1:10" ht="33" customHeight="1">
      <c r="A404" s="14">
        <v>379</v>
      </c>
      <c r="B404" s="23"/>
      <c r="C404" s="25"/>
      <c r="D404" s="14"/>
      <c r="E404" s="23"/>
      <c r="F404" s="25"/>
      <c r="G404" s="14"/>
      <c r="H404" s="165">
        <v>0</v>
      </c>
      <c r="I404" s="110">
        <v>0</v>
      </c>
      <c r="J404" s="174">
        <f t="shared" si="14"/>
        <v>0</v>
      </c>
    </row>
    <row r="405" spans="1:10" ht="33" customHeight="1">
      <c r="A405" s="14">
        <v>380</v>
      </c>
      <c r="B405" s="23"/>
      <c r="C405" s="25"/>
      <c r="D405" s="14"/>
      <c r="E405" s="23"/>
      <c r="F405" s="25"/>
      <c r="G405" s="14"/>
      <c r="H405" s="165">
        <v>0</v>
      </c>
      <c r="I405" s="110">
        <v>0</v>
      </c>
      <c r="J405" s="174">
        <f t="shared" si="14"/>
        <v>0</v>
      </c>
    </row>
    <row r="406" spans="1:10" ht="33" customHeight="1">
      <c r="A406" s="14">
        <v>381</v>
      </c>
      <c r="B406" s="23"/>
      <c r="C406" s="25"/>
      <c r="D406" s="14"/>
      <c r="E406" s="23"/>
      <c r="F406" s="25"/>
      <c r="G406" s="14"/>
      <c r="H406" s="165">
        <v>0</v>
      </c>
      <c r="I406" s="110">
        <v>0</v>
      </c>
      <c r="J406" s="174">
        <f t="shared" si="14"/>
        <v>0</v>
      </c>
    </row>
    <row r="407" spans="1:10" ht="33" customHeight="1">
      <c r="A407" s="264" t="s">
        <v>20</v>
      </c>
      <c r="B407" s="265"/>
      <c r="C407" s="265"/>
      <c r="D407" s="265"/>
      <c r="E407" s="265"/>
      <c r="F407" s="265"/>
      <c r="G407" s="266"/>
      <c r="H407" s="173">
        <f>SUM(H384:H406)+H383</f>
        <v>0</v>
      </c>
      <c r="I407" s="134"/>
      <c r="J407" s="174">
        <f>SUM(J384:J406)+J383</f>
        <v>0</v>
      </c>
    </row>
    <row r="408" spans="1:10" ht="33" customHeight="1">
      <c r="A408" s="14">
        <v>382</v>
      </c>
      <c r="B408" s="23"/>
      <c r="C408" s="25"/>
      <c r="D408" s="14"/>
      <c r="E408" s="23"/>
      <c r="F408" s="25"/>
      <c r="G408" s="14"/>
      <c r="H408" s="165">
        <v>0</v>
      </c>
      <c r="I408" s="110">
        <v>0</v>
      </c>
      <c r="J408" s="174">
        <f t="shared" ref="J408:J430" si="15">H408*I408/100</f>
        <v>0</v>
      </c>
    </row>
    <row r="409" spans="1:10" ht="33" customHeight="1">
      <c r="A409" s="14">
        <v>383</v>
      </c>
      <c r="B409" s="23"/>
      <c r="C409" s="25"/>
      <c r="D409" s="14"/>
      <c r="E409" s="23"/>
      <c r="F409" s="25"/>
      <c r="G409" s="14"/>
      <c r="H409" s="165">
        <v>0</v>
      </c>
      <c r="I409" s="110">
        <v>0</v>
      </c>
      <c r="J409" s="174">
        <f t="shared" si="15"/>
        <v>0</v>
      </c>
    </row>
    <row r="410" spans="1:10" ht="33" customHeight="1">
      <c r="A410" s="14">
        <v>384</v>
      </c>
      <c r="B410" s="23"/>
      <c r="C410" s="25"/>
      <c r="D410" s="14"/>
      <c r="E410" s="23"/>
      <c r="F410" s="25"/>
      <c r="G410" s="14"/>
      <c r="H410" s="165">
        <v>0</v>
      </c>
      <c r="I410" s="110">
        <v>0</v>
      </c>
      <c r="J410" s="174">
        <f t="shared" si="15"/>
        <v>0</v>
      </c>
    </row>
    <row r="411" spans="1:10" ht="33" customHeight="1">
      <c r="A411" s="14">
        <v>385</v>
      </c>
      <c r="B411" s="23"/>
      <c r="C411" s="25"/>
      <c r="D411" s="14"/>
      <c r="E411" s="23"/>
      <c r="F411" s="25"/>
      <c r="G411" s="14"/>
      <c r="H411" s="165">
        <v>0</v>
      </c>
      <c r="I411" s="110">
        <v>0</v>
      </c>
      <c r="J411" s="174">
        <f t="shared" si="15"/>
        <v>0</v>
      </c>
    </row>
    <row r="412" spans="1:10" ht="33" customHeight="1">
      <c r="A412" s="14">
        <v>386</v>
      </c>
      <c r="B412" s="23"/>
      <c r="C412" s="25"/>
      <c r="D412" s="14"/>
      <c r="E412" s="23"/>
      <c r="F412" s="25"/>
      <c r="G412" s="14"/>
      <c r="H412" s="165">
        <v>0</v>
      </c>
      <c r="I412" s="110">
        <v>0</v>
      </c>
      <c r="J412" s="174">
        <f t="shared" si="15"/>
        <v>0</v>
      </c>
    </row>
    <row r="413" spans="1:10" ht="33" customHeight="1">
      <c r="A413" s="14">
        <v>387</v>
      </c>
      <c r="B413" s="23"/>
      <c r="C413" s="25"/>
      <c r="D413" s="14"/>
      <c r="E413" s="23"/>
      <c r="F413" s="25"/>
      <c r="G413" s="14"/>
      <c r="H413" s="165">
        <v>0</v>
      </c>
      <c r="I413" s="110">
        <v>0</v>
      </c>
      <c r="J413" s="174">
        <f t="shared" si="15"/>
        <v>0</v>
      </c>
    </row>
    <row r="414" spans="1:10" ht="33" customHeight="1">
      <c r="A414" s="14">
        <v>388</v>
      </c>
      <c r="B414" s="23"/>
      <c r="C414" s="25"/>
      <c r="D414" s="14"/>
      <c r="E414" s="23"/>
      <c r="F414" s="25"/>
      <c r="G414" s="14"/>
      <c r="H414" s="165">
        <v>0</v>
      </c>
      <c r="I414" s="110">
        <v>0</v>
      </c>
      <c r="J414" s="174">
        <f t="shared" si="15"/>
        <v>0</v>
      </c>
    </row>
    <row r="415" spans="1:10" ht="33" customHeight="1">
      <c r="A415" s="14">
        <v>389</v>
      </c>
      <c r="B415" s="23"/>
      <c r="C415" s="25"/>
      <c r="D415" s="14"/>
      <c r="E415" s="23"/>
      <c r="F415" s="25"/>
      <c r="G415" s="14"/>
      <c r="H415" s="165">
        <v>0</v>
      </c>
      <c r="I415" s="110">
        <v>0</v>
      </c>
      <c r="J415" s="174">
        <f t="shared" si="15"/>
        <v>0</v>
      </c>
    </row>
    <row r="416" spans="1:10" ht="33" customHeight="1">
      <c r="A416" s="14">
        <v>390</v>
      </c>
      <c r="B416" s="23"/>
      <c r="C416" s="25"/>
      <c r="D416" s="14"/>
      <c r="E416" s="23"/>
      <c r="F416" s="25"/>
      <c r="G416" s="14"/>
      <c r="H416" s="165">
        <v>0</v>
      </c>
      <c r="I416" s="110">
        <v>0</v>
      </c>
      <c r="J416" s="174">
        <f t="shared" si="15"/>
        <v>0</v>
      </c>
    </row>
    <row r="417" spans="1:10" ht="33" customHeight="1">
      <c r="A417" s="14">
        <v>391</v>
      </c>
      <c r="B417" s="23"/>
      <c r="C417" s="25"/>
      <c r="D417" s="14"/>
      <c r="E417" s="23"/>
      <c r="F417" s="25"/>
      <c r="G417" s="14"/>
      <c r="H417" s="165">
        <v>0</v>
      </c>
      <c r="I417" s="110">
        <v>0</v>
      </c>
      <c r="J417" s="174">
        <f t="shared" si="15"/>
        <v>0</v>
      </c>
    </row>
    <row r="418" spans="1:10" ht="33" customHeight="1">
      <c r="A418" s="14">
        <v>392</v>
      </c>
      <c r="B418" s="23"/>
      <c r="C418" s="25"/>
      <c r="D418" s="14"/>
      <c r="E418" s="23"/>
      <c r="F418" s="25"/>
      <c r="G418" s="14"/>
      <c r="H418" s="165">
        <v>0</v>
      </c>
      <c r="I418" s="110">
        <v>0</v>
      </c>
      <c r="J418" s="174">
        <f t="shared" si="15"/>
        <v>0</v>
      </c>
    </row>
    <row r="419" spans="1:10" ht="33" customHeight="1">
      <c r="A419" s="14">
        <v>393</v>
      </c>
      <c r="B419" s="23"/>
      <c r="C419" s="25"/>
      <c r="D419" s="14"/>
      <c r="E419" s="23"/>
      <c r="F419" s="25"/>
      <c r="G419" s="14"/>
      <c r="H419" s="165">
        <v>0</v>
      </c>
      <c r="I419" s="110">
        <v>0</v>
      </c>
      <c r="J419" s="174">
        <f t="shared" si="15"/>
        <v>0</v>
      </c>
    </row>
    <row r="420" spans="1:10" ht="33" customHeight="1">
      <c r="A420" s="14">
        <v>394</v>
      </c>
      <c r="B420" s="23"/>
      <c r="C420" s="25"/>
      <c r="D420" s="14"/>
      <c r="E420" s="23"/>
      <c r="F420" s="25"/>
      <c r="G420" s="14"/>
      <c r="H420" s="165">
        <v>0</v>
      </c>
      <c r="I420" s="110">
        <v>0</v>
      </c>
      <c r="J420" s="174">
        <f t="shared" si="15"/>
        <v>0</v>
      </c>
    </row>
    <row r="421" spans="1:10" ht="33" customHeight="1">
      <c r="A421" s="14">
        <v>395</v>
      </c>
      <c r="B421" s="23"/>
      <c r="C421" s="25"/>
      <c r="D421" s="14"/>
      <c r="E421" s="23"/>
      <c r="F421" s="25"/>
      <c r="G421" s="14"/>
      <c r="H421" s="165">
        <v>0</v>
      </c>
      <c r="I421" s="110">
        <v>0</v>
      </c>
      <c r="J421" s="174">
        <f t="shared" si="15"/>
        <v>0</v>
      </c>
    </row>
    <row r="422" spans="1:10" ht="33" customHeight="1">
      <c r="A422" s="14">
        <v>396</v>
      </c>
      <c r="B422" s="23"/>
      <c r="C422" s="25"/>
      <c r="D422" s="14"/>
      <c r="E422" s="23"/>
      <c r="F422" s="25"/>
      <c r="G422" s="14"/>
      <c r="H422" s="165">
        <v>0</v>
      </c>
      <c r="I422" s="110">
        <v>0</v>
      </c>
      <c r="J422" s="174">
        <f t="shared" si="15"/>
        <v>0</v>
      </c>
    </row>
    <row r="423" spans="1:10" ht="33" customHeight="1">
      <c r="A423" s="14">
        <v>397</v>
      </c>
      <c r="B423" s="23"/>
      <c r="C423" s="25"/>
      <c r="D423" s="14"/>
      <c r="E423" s="23"/>
      <c r="F423" s="25"/>
      <c r="G423" s="14"/>
      <c r="H423" s="165">
        <v>0</v>
      </c>
      <c r="I423" s="110">
        <v>0</v>
      </c>
      <c r="J423" s="174">
        <f t="shared" si="15"/>
        <v>0</v>
      </c>
    </row>
    <row r="424" spans="1:10" ht="33" customHeight="1">
      <c r="A424" s="14">
        <v>398</v>
      </c>
      <c r="B424" s="23"/>
      <c r="C424" s="25"/>
      <c r="D424" s="14"/>
      <c r="E424" s="23"/>
      <c r="F424" s="25"/>
      <c r="G424" s="14"/>
      <c r="H424" s="165">
        <v>0</v>
      </c>
      <c r="I424" s="110">
        <v>0</v>
      </c>
      <c r="J424" s="174">
        <f t="shared" si="15"/>
        <v>0</v>
      </c>
    </row>
    <row r="425" spans="1:10" ht="33" customHeight="1">
      <c r="A425" s="14">
        <v>399</v>
      </c>
      <c r="B425" s="23"/>
      <c r="C425" s="25"/>
      <c r="D425" s="14"/>
      <c r="E425" s="23"/>
      <c r="F425" s="25"/>
      <c r="G425" s="14"/>
      <c r="H425" s="165">
        <v>0</v>
      </c>
      <c r="I425" s="110">
        <v>0</v>
      </c>
      <c r="J425" s="174">
        <f t="shared" si="15"/>
        <v>0</v>
      </c>
    </row>
    <row r="426" spans="1:10" ht="33" customHeight="1">
      <c r="A426" s="14">
        <v>400</v>
      </c>
      <c r="B426" s="23"/>
      <c r="C426" s="25"/>
      <c r="D426" s="14"/>
      <c r="E426" s="23"/>
      <c r="F426" s="25"/>
      <c r="G426" s="14"/>
      <c r="H426" s="165">
        <v>0</v>
      </c>
      <c r="I426" s="110">
        <v>0</v>
      </c>
      <c r="J426" s="174">
        <f t="shared" si="15"/>
        <v>0</v>
      </c>
    </row>
    <row r="427" spans="1:10" ht="33" customHeight="1">
      <c r="A427" s="14">
        <v>401</v>
      </c>
      <c r="B427" s="23"/>
      <c r="C427" s="25"/>
      <c r="D427" s="14"/>
      <c r="E427" s="23"/>
      <c r="F427" s="25"/>
      <c r="G427" s="14"/>
      <c r="H427" s="165">
        <v>0</v>
      </c>
      <c r="I427" s="110">
        <v>0</v>
      </c>
      <c r="J427" s="174">
        <f t="shared" si="15"/>
        <v>0</v>
      </c>
    </row>
    <row r="428" spans="1:10" ht="33" customHeight="1">
      <c r="A428" s="14">
        <v>402</v>
      </c>
      <c r="B428" s="23"/>
      <c r="C428" s="25"/>
      <c r="D428" s="14"/>
      <c r="E428" s="23"/>
      <c r="F428" s="25"/>
      <c r="G428" s="14"/>
      <c r="H428" s="165">
        <v>0</v>
      </c>
      <c r="I428" s="110">
        <v>0</v>
      </c>
      <c r="J428" s="174">
        <f t="shared" si="15"/>
        <v>0</v>
      </c>
    </row>
    <row r="429" spans="1:10" ht="33" customHeight="1">
      <c r="A429" s="14">
        <v>403</v>
      </c>
      <c r="B429" s="23"/>
      <c r="C429" s="25"/>
      <c r="D429" s="14"/>
      <c r="E429" s="23"/>
      <c r="F429" s="25"/>
      <c r="G429" s="14"/>
      <c r="H429" s="165">
        <v>0</v>
      </c>
      <c r="I429" s="110">
        <v>0</v>
      </c>
      <c r="J429" s="174">
        <f t="shared" si="15"/>
        <v>0</v>
      </c>
    </row>
    <row r="430" spans="1:10" ht="33" customHeight="1">
      <c r="A430" s="14">
        <v>404</v>
      </c>
      <c r="B430" s="23"/>
      <c r="C430" s="25"/>
      <c r="D430" s="14"/>
      <c r="E430" s="23"/>
      <c r="F430" s="25"/>
      <c r="G430" s="14"/>
      <c r="H430" s="165">
        <v>0</v>
      </c>
      <c r="I430" s="110">
        <v>0</v>
      </c>
      <c r="J430" s="174">
        <f t="shared" si="15"/>
        <v>0</v>
      </c>
    </row>
    <row r="431" spans="1:10" ht="33" customHeight="1">
      <c r="A431" s="264" t="s">
        <v>20</v>
      </c>
      <c r="B431" s="265"/>
      <c r="C431" s="265"/>
      <c r="D431" s="265"/>
      <c r="E431" s="265"/>
      <c r="F431" s="265"/>
      <c r="G431" s="266"/>
      <c r="H431" s="173">
        <f>SUM(H408:H430)+H407</f>
        <v>0</v>
      </c>
      <c r="I431" s="134"/>
      <c r="J431" s="174">
        <f>SUM(J408:J430)+J407</f>
        <v>0</v>
      </c>
    </row>
    <row r="432" spans="1:10" ht="33" customHeight="1">
      <c r="A432" s="14">
        <v>405</v>
      </c>
      <c r="B432" s="23"/>
      <c r="C432" s="25"/>
      <c r="D432" s="14"/>
      <c r="E432" s="23"/>
      <c r="F432" s="25"/>
      <c r="G432" s="14"/>
      <c r="H432" s="165">
        <v>0</v>
      </c>
      <c r="I432" s="110">
        <v>0</v>
      </c>
      <c r="J432" s="174">
        <f t="shared" ref="J432:J454" si="16">H432*I432/100</f>
        <v>0</v>
      </c>
    </row>
    <row r="433" spans="1:10" ht="33" customHeight="1">
      <c r="A433" s="14">
        <v>406</v>
      </c>
      <c r="B433" s="23"/>
      <c r="C433" s="25"/>
      <c r="D433" s="14"/>
      <c r="E433" s="23"/>
      <c r="F433" s="25"/>
      <c r="G433" s="14"/>
      <c r="H433" s="165">
        <v>0</v>
      </c>
      <c r="I433" s="110">
        <v>0</v>
      </c>
      <c r="J433" s="174">
        <f t="shared" si="16"/>
        <v>0</v>
      </c>
    </row>
    <row r="434" spans="1:10" ht="33" customHeight="1">
      <c r="A434" s="14">
        <v>407</v>
      </c>
      <c r="B434" s="23"/>
      <c r="C434" s="25"/>
      <c r="D434" s="14"/>
      <c r="E434" s="23"/>
      <c r="F434" s="25"/>
      <c r="G434" s="14"/>
      <c r="H434" s="165">
        <v>0</v>
      </c>
      <c r="I434" s="110">
        <v>0</v>
      </c>
      <c r="J434" s="174">
        <f t="shared" si="16"/>
        <v>0</v>
      </c>
    </row>
    <row r="435" spans="1:10" ht="33" customHeight="1">
      <c r="A435" s="14">
        <v>408</v>
      </c>
      <c r="B435" s="23"/>
      <c r="C435" s="25"/>
      <c r="D435" s="14"/>
      <c r="E435" s="23"/>
      <c r="F435" s="25"/>
      <c r="G435" s="14"/>
      <c r="H435" s="165">
        <v>0</v>
      </c>
      <c r="I435" s="110">
        <v>0</v>
      </c>
      <c r="J435" s="174">
        <f t="shared" si="16"/>
        <v>0</v>
      </c>
    </row>
    <row r="436" spans="1:10" ht="33" customHeight="1">
      <c r="A436" s="14">
        <v>409</v>
      </c>
      <c r="B436" s="23"/>
      <c r="C436" s="25"/>
      <c r="D436" s="14"/>
      <c r="E436" s="23"/>
      <c r="F436" s="25"/>
      <c r="G436" s="14"/>
      <c r="H436" s="165">
        <v>0</v>
      </c>
      <c r="I436" s="110">
        <v>0</v>
      </c>
      <c r="J436" s="174">
        <f t="shared" si="16"/>
        <v>0</v>
      </c>
    </row>
    <row r="437" spans="1:10" ht="33" customHeight="1">
      <c r="A437" s="14">
        <v>410</v>
      </c>
      <c r="B437" s="23"/>
      <c r="C437" s="25"/>
      <c r="D437" s="14"/>
      <c r="E437" s="23"/>
      <c r="F437" s="25"/>
      <c r="G437" s="14"/>
      <c r="H437" s="165">
        <v>0</v>
      </c>
      <c r="I437" s="110">
        <v>0</v>
      </c>
      <c r="J437" s="174">
        <f t="shared" si="16"/>
        <v>0</v>
      </c>
    </row>
    <row r="438" spans="1:10" ht="33" customHeight="1">
      <c r="A438" s="14">
        <v>411</v>
      </c>
      <c r="B438" s="23"/>
      <c r="C438" s="25"/>
      <c r="D438" s="14"/>
      <c r="E438" s="23"/>
      <c r="F438" s="25"/>
      <c r="G438" s="14"/>
      <c r="H438" s="165">
        <v>0</v>
      </c>
      <c r="I438" s="110">
        <v>0</v>
      </c>
      <c r="J438" s="174">
        <f t="shared" si="16"/>
        <v>0</v>
      </c>
    </row>
    <row r="439" spans="1:10" ht="33" customHeight="1">
      <c r="A439" s="14">
        <v>412</v>
      </c>
      <c r="B439" s="23"/>
      <c r="C439" s="25"/>
      <c r="D439" s="14"/>
      <c r="E439" s="23"/>
      <c r="F439" s="25"/>
      <c r="G439" s="14"/>
      <c r="H439" s="165">
        <v>0</v>
      </c>
      <c r="I439" s="110">
        <v>0</v>
      </c>
      <c r="J439" s="174">
        <f t="shared" si="16"/>
        <v>0</v>
      </c>
    </row>
    <row r="440" spans="1:10" ht="33" customHeight="1">
      <c r="A440" s="14">
        <v>413</v>
      </c>
      <c r="B440" s="23"/>
      <c r="C440" s="25"/>
      <c r="D440" s="14"/>
      <c r="E440" s="23"/>
      <c r="F440" s="25"/>
      <c r="G440" s="14"/>
      <c r="H440" s="165">
        <v>0</v>
      </c>
      <c r="I440" s="110">
        <v>0</v>
      </c>
      <c r="J440" s="174">
        <f t="shared" si="16"/>
        <v>0</v>
      </c>
    </row>
    <row r="441" spans="1:10" ht="33" customHeight="1">
      <c r="A441" s="14">
        <v>414</v>
      </c>
      <c r="B441" s="23"/>
      <c r="C441" s="25"/>
      <c r="D441" s="14"/>
      <c r="E441" s="23"/>
      <c r="F441" s="25"/>
      <c r="G441" s="14"/>
      <c r="H441" s="165">
        <v>0</v>
      </c>
      <c r="I441" s="110">
        <v>0</v>
      </c>
      <c r="J441" s="174">
        <f t="shared" si="16"/>
        <v>0</v>
      </c>
    </row>
    <row r="442" spans="1:10" ht="33" customHeight="1">
      <c r="A442" s="14">
        <v>415</v>
      </c>
      <c r="B442" s="23"/>
      <c r="C442" s="25"/>
      <c r="D442" s="14"/>
      <c r="E442" s="23"/>
      <c r="F442" s="25"/>
      <c r="G442" s="14"/>
      <c r="H442" s="165">
        <v>0</v>
      </c>
      <c r="I442" s="110">
        <v>0</v>
      </c>
      <c r="J442" s="174">
        <f t="shared" si="16"/>
        <v>0</v>
      </c>
    </row>
    <row r="443" spans="1:10" ht="33" customHeight="1">
      <c r="A443" s="14">
        <v>416</v>
      </c>
      <c r="B443" s="23"/>
      <c r="C443" s="25"/>
      <c r="D443" s="14"/>
      <c r="E443" s="23"/>
      <c r="F443" s="25"/>
      <c r="G443" s="14"/>
      <c r="H443" s="165">
        <v>0</v>
      </c>
      <c r="I443" s="110">
        <v>0</v>
      </c>
      <c r="J443" s="174">
        <f t="shared" si="16"/>
        <v>0</v>
      </c>
    </row>
    <row r="444" spans="1:10" ht="33" customHeight="1">
      <c r="A444" s="14">
        <v>417</v>
      </c>
      <c r="B444" s="23"/>
      <c r="C444" s="25"/>
      <c r="D444" s="14"/>
      <c r="E444" s="23"/>
      <c r="F444" s="25"/>
      <c r="G444" s="14"/>
      <c r="H444" s="165">
        <v>0</v>
      </c>
      <c r="I444" s="110">
        <v>0</v>
      </c>
      <c r="J444" s="174">
        <f t="shared" si="16"/>
        <v>0</v>
      </c>
    </row>
    <row r="445" spans="1:10" ht="33" customHeight="1">
      <c r="A445" s="14">
        <v>418</v>
      </c>
      <c r="B445" s="23"/>
      <c r="C445" s="25"/>
      <c r="D445" s="14"/>
      <c r="E445" s="23"/>
      <c r="F445" s="25"/>
      <c r="G445" s="14"/>
      <c r="H445" s="165">
        <v>0</v>
      </c>
      <c r="I445" s="110">
        <v>0</v>
      </c>
      <c r="J445" s="174">
        <f t="shared" si="16"/>
        <v>0</v>
      </c>
    </row>
    <row r="446" spans="1:10" ht="33" customHeight="1">
      <c r="A446" s="14">
        <v>419</v>
      </c>
      <c r="B446" s="23"/>
      <c r="C446" s="25"/>
      <c r="D446" s="14"/>
      <c r="E446" s="23"/>
      <c r="F446" s="25"/>
      <c r="G446" s="14"/>
      <c r="H446" s="165">
        <v>0</v>
      </c>
      <c r="I446" s="110">
        <v>0</v>
      </c>
      <c r="J446" s="174">
        <f t="shared" si="16"/>
        <v>0</v>
      </c>
    </row>
    <row r="447" spans="1:10" ht="33" customHeight="1">
      <c r="A447" s="14">
        <v>420</v>
      </c>
      <c r="B447" s="23"/>
      <c r="C447" s="25"/>
      <c r="D447" s="14"/>
      <c r="E447" s="23"/>
      <c r="F447" s="25"/>
      <c r="G447" s="14"/>
      <c r="H447" s="165">
        <v>0</v>
      </c>
      <c r="I447" s="110">
        <v>0</v>
      </c>
      <c r="J447" s="174">
        <f t="shared" si="16"/>
        <v>0</v>
      </c>
    </row>
    <row r="448" spans="1:10" ht="33" customHeight="1">
      <c r="A448" s="14">
        <v>421</v>
      </c>
      <c r="B448" s="23"/>
      <c r="C448" s="25"/>
      <c r="D448" s="14"/>
      <c r="E448" s="23"/>
      <c r="F448" s="25"/>
      <c r="G448" s="14"/>
      <c r="H448" s="165">
        <v>0</v>
      </c>
      <c r="I448" s="110">
        <v>0</v>
      </c>
      <c r="J448" s="174">
        <f t="shared" si="16"/>
        <v>0</v>
      </c>
    </row>
    <row r="449" spans="1:10" ht="33" customHeight="1">
      <c r="A449" s="14">
        <v>422</v>
      </c>
      <c r="B449" s="23"/>
      <c r="C449" s="25"/>
      <c r="D449" s="14"/>
      <c r="E449" s="23"/>
      <c r="F449" s="25"/>
      <c r="G449" s="14"/>
      <c r="H449" s="165">
        <v>0</v>
      </c>
      <c r="I449" s="110">
        <v>0</v>
      </c>
      <c r="J449" s="174">
        <f t="shared" si="16"/>
        <v>0</v>
      </c>
    </row>
    <row r="450" spans="1:10" ht="33" customHeight="1">
      <c r="A450" s="14">
        <v>423</v>
      </c>
      <c r="B450" s="23"/>
      <c r="C450" s="25"/>
      <c r="D450" s="14"/>
      <c r="E450" s="23"/>
      <c r="F450" s="25"/>
      <c r="G450" s="14"/>
      <c r="H450" s="165">
        <v>0</v>
      </c>
      <c r="I450" s="110">
        <v>0</v>
      </c>
      <c r="J450" s="174">
        <f t="shared" si="16"/>
        <v>0</v>
      </c>
    </row>
    <row r="451" spans="1:10" ht="33" customHeight="1">
      <c r="A451" s="14">
        <v>424</v>
      </c>
      <c r="B451" s="23"/>
      <c r="C451" s="25"/>
      <c r="D451" s="14"/>
      <c r="E451" s="23"/>
      <c r="F451" s="25"/>
      <c r="G451" s="14"/>
      <c r="H451" s="165">
        <v>0</v>
      </c>
      <c r="I451" s="110">
        <v>0</v>
      </c>
      <c r="J451" s="174">
        <f t="shared" si="16"/>
        <v>0</v>
      </c>
    </row>
    <row r="452" spans="1:10" ht="33" customHeight="1">
      <c r="A452" s="14">
        <v>425</v>
      </c>
      <c r="B452" s="23"/>
      <c r="C452" s="25"/>
      <c r="D452" s="14"/>
      <c r="E452" s="23"/>
      <c r="F452" s="25"/>
      <c r="G452" s="14"/>
      <c r="H452" s="165">
        <v>0</v>
      </c>
      <c r="I452" s="110">
        <v>0</v>
      </c>
      <c r="J452" s="174">
        <f t="shared" si="16"/>
        <v>0</v>
      </c>
    </row>
    <row r="453" spans="1:10" ht="33" customHeight="1">
      <c r="A453" s="14">
        <v>426</v>
      </c>
      <c r="B453" s="23"/>
      <c r="C453" s="25"/>
      <c r="D453" s="14"/>
      <c r="E453" s="23"/>
      <c r="F453" s="25"/>
      <c r="G453" s="14"/>
      <c r="H453" s="165">
        <v>0</v>
      </c>
      <c r="I453" s="110">
        <v>0</v>
      </c>
      <c r="J453" s="174">
        <f t="shared" si="16"/>
        <v>0</v>
      </c>
    </row>
    <row r="454" spans="1:10" ht="33" customHeight="1">
      <c r="A454" s="14">
        <v>427</v>
      </c>
      <c r="B454" s="23"/>
      <c r="C454" s="25"/>
      <c r="D454" s="14"/>
      <c r="E454" s="23"/>
      <c r="F454" s="25"/>
      <c r="G454" s="14"/>
      <c r="H454" s="165">
        <v>0</v>
      </c>
      <c r="I454" s="110">
        <v>0</v>
      </c>
      <c r="J454" s="174">
        <f t="shared" si="16"/>
        <v>0</v>
      </c>
    </row>
    <row r="455" spans="1:10" ht="33" customHeight="1">
      <c r="A455" s="264" t="s">
        <v>20</v>
      </c>
      <c r="B455" s="265"/>
      <c r="C455" s="265"/>
      <c r="D455" s="265"/>
      <c r="E455" s="265"/>
      <c r="F455" s="265"/>
      <c r="G455" s="266"/>
      <c r="H455" s="173">
        <f>SUM(H432:H454)+H431</f>
        <v>0</v>
      </c>
      <c r="I455" s="134"/>
      <c r="J455" s="174">
        <f>SUM(J432:J454)+J431</f>
        <v>0</v>
      </c>
    </row>
    <row r="456" spans="1:10" ht="33" customHeight="1">
      <c r="A456" s="14">
        <v>428</v>
      </c>
      <c r="B456" s="23"/>
      <c r="C456" s="25"/>
      <c r="D456" s="14"/>
      <c r="E456" s="23"/>
      <c r="F456" s="25"/>
      <c r="G456" s="14"/>
      <c r="H456" s="165">
        <v>0</v>
      </c>
      <c r="I456" s="110">
        <v>0</v>
      </c>
      <c r="J456" s="174">
        <f t="shared" ref="J456:J478" si="17">H456*I456/100</f>
        <v>0</v>
      </c>
    </row>
    <row r="457" spans="1:10" ht="33" customHeight="1">
      <c r="A457" s="14">
        <v>429</v>
      </c>
      <c r="B457" s="23"/>
      <c r="C457" s="25"/>
      <c r="D457" s="14"/>
      <c r="E457" s="23"/>
      <c r="F457" s="25"/>
      <c r="G457" s="14"/>
      <c r="H457" s="165">
        <v>0</v>
      </c>
      <c r="I457" s="110">
        <v>0</v>
      </c>
      <c r="J457" s="174">
        <f t="shared" si="17"/>
        <v>0</v>
      </c>
    </row>
    <row r="458" spans="1:10" ht="33" customHeight="1">
      <c r="A458" s="14">
        <v>430</v>
      </c>
      <c r="B458" s="23"/>
      <c r="C458" s="25"/>
      <c r="D458" s="14"/>
      <c r="E458" s="23"/>
      <c r="F458" s="25"/>
      <c r="G458" s="14"/>
      <c r="H458" s="165">
        <v>0</v>
      </c>
      <c r="I458" s="110">
        <v>0</v>
      </c>
      <c r="J458" s="174">
        <f t="shared" si="17"/>
        <v>0</v>
      </c>
    </row>
    <row r="459" spans="1:10" ht="33" customHeight="1">
      <c r="A459" s="14">
        <v>431</v>
      </c>
      <c r="B459" s="23"/>
      <c r="C459" s="25"/>
      <c r="D459" s="14"/>
      <c r="E459" s="23"/>
      <c r="F459" s="25"/>
      <c r="G459" s="14"/>
      <c r="H459" s="165">
        <v>0</v>
      </c>
      <c r="I459" s="110">
        <v>0</v>
      </c>
      <c r="J459" s="174">
        <f t="shared" si="17"/>
        <v>0</v>
      </c>
    </row>
    <row r="460" spans="1:10" ht="33" customHeight="1">
      <c r="A460" s="14">
        <v>432</v>
      </c>
      <c r="B460" s="23"/>
      <c r="C460" s="25"/>
      <c r="D460" s="14"/>
      <c r="E460" s="23"/>
      <c r="F460" s="25"/>
      <c r="G460" s="14"/>
      <c r="H460" s="165">
        <v>0</v>
      </c>
      <c r="I460" s="110">
        <v>0</v>
      </c>
      <c r="J460" s="174">
        <f t="shared" si="17"/>
        <v>0</v>
      </c>
    </row>
    <row r="461" spans="1:10" ht="33" customHeight="1">
      <c r="A461" s="14">
        <v>433</v>
      </c>
      <c r="B461" s="23"/>
      <c r="C461" s="25"/>
      <c r="D461" s="14"/>
      <c r="E461" s="23"/>
      <c r="F461" s="25"/>
      <c r="G461" s="14"/>
      <c r="H461" s="165">
        <v>0</v>
      </c>
      <c r="I461" s="110">
        <v>0</v>
      </c>
      <c r="J461" s="174">
        <f t="shared" si="17"/>
        <v>0</v>
      </c>
    </row>
    <row r="462" spans="1:10" ht="33" customHeight="1">
      <c r="A462" s="14">
        <v>434</v>
      </c>
      <c r="B462" s="23"/>
      <c r="C462" s="25"/>
      <c r="D462" s="14"/>
      <c r="E462" s="23"/>
      <c r="F462" s="25"/>
      <c r="G462" s="14"/>
      <c r="H462" s="165">
        <v>0</v>
      </c>
      <c r="I462" s="110">
        <v>0</v>
      </c>
      <c r="J462" s="174">
        <f t="shared" si="17"/>
        <v>0</v>
      </c>
    </row>
    <row r="463" spans="1:10" ht="33" customHeight="1">
      <c r="A463" s="14">
        <v>435</v>
      </c>
      <c r="B463" s="23"/>
      <c r="C463" s="25"/>
      <c r="D463" s="14"/>
      <c r="E463" s="23"/>
      <c r="F463" s="25"/>
      <c r="G463" s="14"/>
      <c r="H463" s="165">
        <v>0</v>
      </c>
      <c r="I463" s="110">
        <v>0</v>
      </c>
      <c r="J463" s="174">
        <f t="shared" si="17"/>
        <v>0</v>
      </c>
    </row>
    <row r="464" spans="1:10" ht="33" customHeight="1">
      <c r="A464" s="14">
        <v>436</v>
      </c>
      <c r="B464" s="23"/>
      <c r="C464" s="25"/>
      <c r="D464" s="14"/>
      <c r="E464" s="23"/>
      <c r="F464" s="25"/>
      <c r="G464" s="14"/>
      <c r="H464" s="165">
        <v>0</v>
      </c>
      <c r="I464" s="110">
        <v>0</v>
      </c>
      <c r="J464" s="174">
        <f t="shared" si="17"/>
        <v>0</v>
      </c>
    </row>
    <row r="465" spans="1:10" ht="33" customHeight="1">
      <c r="A465" s="14">
        <v>437</v>
      </c>
      <c r="B465" s="23"/>
      <c r="C465" s="25"/>
      <c r="D465" s="14"/>
      <c r="E465" s="23"/>
      <c r="F465" s="25"/>
      <c r="G465" s="14"/>
      <c r="H465" s="165">
        <v>0</v>
      </c>
      <c r="I465" s="110">
        <v>0</v>
      </c>
      <c r="J465" s="174">
        <f t="shared" si="17"/>
        <v>0</v>
      </c>
    </row>
    <row r="466" spans="1:10" ht="33" customHeight="1">
      <c r="A466" s="14">
        <v>438</v>
      </c>
      <c r="B466" s="23"/>
      <c r="C466" s="25"/>
      <c r="D466" s="14"/>
      <c r="E466" s="23"/>
      <c r="F466" s="25"/>
      <c r="G466" s="14"/>
      <c r="H466" s="165">
        <v>0</v>
      </c>
      <c r="I466" s="110">
        <v>0</v>
      </c>
      <c r="J466" s="174">
        <f t="shared" si="17"/>
        <v>0</v>
      </c>
    </row>
    <row r="467" spans="1:10" ht="33" customHeight="1">
      <c r="A467" s="14">
        <v>439</v>
      </c>
      <c r="B467" s="23"/>
      <c r="C467" s="25"/>
      <c r="D467" s="14"/>
      <c r="E467" s="23"/>
      <c r="F467" s="25"/>
      <c r="G467" s="14"/>
      <c r="H467" s="165">
        <v>0</v>
      </c>
      <c r="I467" s="110">
        <v>0</v>
      </c>
      <c r="J467" s="174">
        <f t="shared" si="17"/>
        <v>0</v>
      </c>
    </row>
    <row r="468" spans="1:10" ht="33" customHeight="1">
      <c r="A468" s="14">
        <v>440</v>
      </c>
      <c r="B468" s="23"/>
      <c r="C468" s="25"/>
      <c r="D468" s="14"/>
      <c r="E468" s="23"/>
      <c r="F468" s="25"/>
      <c r="G468" s="14"/>
      <c r="H468" s="165">
        <v>0</v>
      </c>
      <c r="I468" s="110">
        <v>0</v>
      </c>
      <c r="J468" s="174">
        <f t="shared" si="17"/>
        <v>0</v>
      </c>
    </row>
    <row r="469" spans="1:10" ht="33" customHeight="1">
      <c r="A469" s="14">
        <v>441</v>
      </c>
      <c r="B469" s="23"/>
      <c r="C469" s="25"/>
      <c r="D469" s="14"/>
      <c r="E469" s="23"/>
      <c r="F469" s="25"/>
      <c r="G469" s="14"/>
      <c r="H469" s="165">
        <v>0</v>
      </c>
      <c r="I469" s="110">
        <v>0</v>
      </c>
      <c r="J469" s="174">
        <f t="shared" si="17"/>
        <v>0</v>
      </c>
    </row>
    <row r="470" spans="1:10" ht="33" customHeight="1">
      <c r="A470" s="14">
        <v>442</v>
      </c>
      <c r="B470" s="23"/>
      <c r="C470" s="25"/>
      <c r="D470" s="14"/>
      <c r="E470" s="23"/>
      <c r="F470" s="25"/>
      <c r="G470" s="14"/>
      <c r="H470" s="165">
        <v>0</v>
      </c>
      <c r="I470" s="110">
        <v>0</v>
      </c>
      <c r="J470" s="174">
        <f t="shared" si="17"/>
        <v>0</v>
      </c>
    </row>
    <row r="471" spans="1:10" ht="33" customHeight="1">
      <c r="A471" s="14">
        <v>443</v>
      </c>
      <c r="B471" s="23"/>
      <c r="C471" s="25"/>
      <c r="D471" s="14"/>
      <c r="E471" s="23"/>
      <c r="F471" s="25"/>
      <c r="G471" s="14"/>
      <c r="H471" s="165">
        <v>0</v>
      </c>
      <c r="I471" s="110">
        <v>0</v>
      </c>
      <c r="J471" s="174">
        <f t="shared" si="17"/>
        <v>0</v>
      </c>
    </row>
    <row r="472" spans="1:10" ht="33" customHeight="1">
      <c r="A472" s="14">
        <v>444</v>
      </c>
      <c r="B472" s="23"/>
      <c r="C472" s="25"/>
      <c r="D472" s="14"/>
      <c r="E472" s="23"/>
      <c r="F472" s="25"/>
      <c r="G472" s="14"/>
      <c r="H472" s="165">
        <v>0</v>
      </c>
      <c r="I472" s="110">
        <v>0</v>
      </c>
      <c r="J472" s="174">
        <f t="shared" si="17"/>
        <v>0</v>
      </c>
    </row>
    <row r="473" spans="1:10" ht="33" customHeight="1">
      <c r="A473" s="14">
        <v>445</v>
      </c>
      <c r="B473" s="23"/>
      <c r="C473" s="25"/>
      <c r="D473" s="14"/>
      <c r="E473" s="23"/>
      <c r="F473" s="25"/>
      <c r="G473" s="14"/>
      <c r="H473" s="165">
        <v>0</v>
      </c>
      <c r="I473" s="110">
        <v>0</v>
      </c>
      <c r="J473" s="174">
        <f t="shared" si="17"/>
        <v>0</v>
      </c>
    </row>
    <row r="474" spans="1:10" ht="33" customHeight="1">
      <c r="A474" s="14">
        <v>446</v>
      </c>
      <c r="B474" s="23"/>
      <c r="C474" s="25"/>
      <c r="D474" s="14"/>
      <c r="E474" s="23"/>
      <c r="F474" s="25"/>
      <c r="G474" s="14"/>
      <c r="H474" s="165">
        <v>0</v>
      </c>
      <c r="I474" s="110">
        <v>0</v>
      </c>
      <c r="J474" s="174">
        <f t="shared" si="17"/>
        <v>0</v>
      </c>
    </row>
    <row r="475" spans="1:10" ht="33" customHeight="1">
      <c r="A475" s="14">
        <v>447</v>
      </c>
      <c r="B475" s="23"/>
      <c r="C475" s="25"/>
      <c r="D475" s="14"/>
      <c r="E475" s="23"/>
      <c r="F475" s="25"/>
      <c r="G475" s="14"/>
      <c r="H475" s="165">
        <v>0</v>
      </c>
      <c r="I475" s="110">
        <v>0</v>
      </c>
      <c r="J475" s="174">
        <f t="shared" si="17"/>
        <v>0</v>
      </c>
    </row>
    <row r="476" spans="1:10" ht="33" customHeight="1">
      <c r="A476" s="14">
        <v>448</v>
      </c>
      <c r="B476" s="23"/>
      <c r="C476" s="25"/>
      <c r="D476" s="14"/>
      <c r="E476" s="23"/>
      <c r="F476" s="25"/>
      <c r="G476" s="14"/>
      <c r="H476" s="165">
        <v>0</v>
      </c>
      <c r="I476" s="110">
        <v>0</v>
      </c>
      <c r="J476" s="174">
        <f t="shared" si="17"/>
        <v>0</v>
      </c>
    </row>
    <row r="477" spans="1:10" ht="33" customHeight="1">
      <c r="A477" s="14">
        <v>449</v>
      </c>
      <c r="B477" s="23"/>
      <c r="C477" s="25"/>
      <c r="D477" s="14"/>
      <c r="E477" s="23"/>
      <c r="F477" s="25"/>
      <c r="G477" s="14"/>
      <c r="H477" s="165">
        <v>0</v>
      </c>
      <c r="I477" s="110">
        <v>0</v>
      </c>
      <c r="J477" s="174">
        <f t="shared" si="17"/>
        <v>0</v>
      </c>
    </row>
    <row r="478" spans="1:10" ht="33" customHeight="1">
      <c r="A478" s="14">
        <v>450</v>
      </c>
      <c r="B478" s="23"/>
      <c r="C478" s="25"/>
      <c r="D478" s="14"/>
      <c r="E478" s="23"/>
      <c r="F478" s="25"/>
      <c r="G478" s="14"/>
      <c r="H478" s="165">
        <v>0</v>
      </c>
      <c r="I478" s="110">
        <v>0</v>
      </c>
      <c r="J478" s="174">
        <f t="shared" si="17"/>
        <v>0</v>
      </c>
    </row>
    <row r="479" spans="1:10" ht="33" customHeight="1">
      <c r="A479" s="264" t="s">
        <v>20</v>
      </c>
      <c r="B479" s="265"/>
      <c r="C479" s="265"/>
      <c r="D479" s="265"/>
      <c r="E479" s="265"/>
      <c r="F479" s="265"/>
      <c r="G479" s="266"/>
      <c r="H479" s="173">
        <f>SUM(H456:H478)+H455</f>
        <v>0</v>
      </c>
      <c r="I479" s="134"/>
      <c r="J479" s="174">
        <f>SUM(J456:J478)+J455</f>
        <v>0</v>
      </c>
    </row>
  </sheetData>
  <sheetProtection password="C3B6" sheet="1" objects="1" scenarios="1" selectLockedCells="1"/>
  <mergeCells count="26">
    <mergeCell ref="C1:E2"/>
    <mergeCell ref="A191:G191"/>
    <mergeCell ref="A215:G215"/>
    <mergeCell ref="A239:G239"/>
    <mergeCell ref="A263:G263"/>
    <mergeCell ref="A143:G143"/>
    <mergeCell ref="A167:G167"/>
    <mergeCell ref="A95:G95"/>
    <mergeCell ref="A119:G119"/>
    <mergeCell ref="A23:G23"/>
    <mergeCell ref="A47:G47"/>
    <mergeCell ref="A71:G71"/>
    <mergeCell ref="C6:D6"/>
    <mergeCell ref="C4:E4"/>
    <mergeCell ref="C5:E5"/>
    <mergeCell ref="G4:J4"/>
    <mergeCell ref="G5:J5"/>
    <mergeCell ref="A311:G311"/>
    <mergeCell ref="A335:G335"/>
    <mergeCell ref="A287:G287"/>
    <mergeCell ref="A479:G479"/>
    <mergeCell ref="A359:G359"/>
    <mergeCell ref="A383:G383"/>
    <mergeCell ref="A407:G407"/>
    <mergeCell ref="A431:G431"/>
    <mergeCell ref="A455:G455"/>
  </mergeCells>
  <phoneticPr fontId="0" type="noConversion"/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fitToHeight="0" orientation="landscape" r:id="rId1"/>
  <headerFooter>
    <oddFooter>&amp;C&amp;P&amp;RAufforderung 2017/2018</oddFooter>
  </headerFooter>
  <rowBreaks count="19" manualBreakCount="19">
    <brk id="23" max="9" man="1"/>
    <brk id="47" max="9" man="1"/>
    <brk id="71" max="9" man="1"/>
    <brk id="95" max="16383" man="1"/>
    <brk id="119" max="16383" man="1"/>
    <brk id="143" max="16383" man="1"/>
    <brk id="167" max="16383" man="1"/>
    <brk id="191" max="16383" man="1"/>
    <brk id="215" max="16383" man="1"/>
    <brk id="239" max="16383" man="1"/>
    <brk id="263" max="16383" man="1"/>
    <brk id="287" max="16383" man="1"/>
    <brk id="311" max="16383" man="1"/>
    <brk id="335" max="16383" man="1"/>
    <brk id="359" max="16383" man="1"/>
    <brk id="383" max="16383" man="1"/>
    <brk id="407" max="16383" man="1"/>
    <brk id="431" max="16383" man="1"/>
    <brk id="455" max="9" man="1"/>
  </rowBreaks>
  <ignoredErrors>
    <ignoredError sqref="J455 J431 J407 J383 J359 J335 J311 J287 J263 J239 J215 J191 J167 J143 J119 J95 J71 J47 J23" formula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5"/>
  <dimension ref="A1:N239"/>
  <sheetViews>
    <sheetView showGridLines="0" topLeftCell="C26" zoomScaleNormal="100" zoomScaleSheetLayoutView="85" workbookViewId="0">
      <selection activeCell="L34" sqref="L34"/>
    </sheetView>
  </sheetViews>
  <sheetFormatPr baseColWidth="10" defaultColWidth="11.42578125" defaultRowHeight="12.75"/>
  <cols>
    <col min="1" max="1" width="9.5703125" style="1" customWidth="1"/>
    <col min="2" max="2" width="74.85546875" style="1" customWidth="1"/>
    <col min="3" max="3" width="20.42578125" style="11" customWidth="1"/>
    <col min="4" max="4" width="17.5703125" style="10" customWidth="1"/>
    <col min="5" max="5" width="42.85546875" style="10" customWidth="1"/>
    <col min="6" max="6" width="15.28515625" style="11" customWidth="1"/>
    <col min="7" max="7" width="13" style="10" bestFit="1" customWidth="1"/>
    <col min="8" max="8" width="17.85546875" style="168" customWidth="1"/>
    <col min="9" max="9" width="11.7109375" style="111" customWidth="1"/>
    <col min="10" max="10" width="18.7109375" style="168" bestFit="1" customWidth="1"/>
    <col min="11" max="11" width="26.5703125" style="1" customWidth="1"/>
    <col min="12" max="12" width="19.85546875" style="1" customWidth="1"/>
    <col min="13" max="13" width="13.42578125" style="1" customWidth="1"/>
    <col min="14" max="14" width="44.5703125" style="1" customWidth="1"/>
    <col min="15" max="16384" width="11.42578125" style="1"/>
  </cols>
  <sheetData>
    <row r="1" spans="1:14" ht="30" customHeight="1">
      <c r="A1" s="2"/>
      <c r="B1" s="2"/>
      <c r="C1" s="257" t="s">
        <v>34</v>
      </c>
      <c r="D1" s="257"/>
      <c r="E1" s="257"/>
      <c r="F1" s="5"/>
      <c r="G1" s="4"/>
      <c r="H1" s="162"/>
      <c r="I1" s="106"/>
      <c r="J1" s="162"/>
      <c r="K1" s="8"/>
      <c r="L1" s="8"/>
    </row>
    <row r="2" spans="1:14" ht="30" customHeight="1">
      <c r="A2" s="51"/>
      <c r="B2" s="51"/>
      <c r="C2" s="257"/>
      <c r="D2" s="257"/>
      <c r="E2" s="257"/>
      <c r="F2" s="51"/>
      <c r="G2" s="51"/>
      <c r="H2" s="169"/>
      <c r="I2" s="107"/>
      <c r="J2" s="169"/>
      <c r="K2" s="8"/>
      <c r="L2" s="8"/>
    </row>
    <row r="3" spans="1:14" ht="30" customHeight="1">
      <c r="A3" s="2"/>
      <c r="B3" s="2"/>
      <c r="C3" s="5"/>
      <c r="D3" s="4"/>
      <c r="E3" s="4"/>
      <c r="F3" s="5"/>
      <c r="G3" s="4"/>
      <c r="H3" s="162"/>
      <c r="I3" s="106"/>
      <c r="J3" s="162"/>
      <c r="K3" s="8"/>
      <c r="L3" s="8"/>
    </row>
    <row r="4" spans="1:14" ht="32.25" customHeight="1">
      <c r="A4" s="2"/>
      <c r="B4" s="15" t="s">
        <v>33</v>
      </c>
      <c r="C4" s="258" t="str">
        <f>IF(Finanzübersicht!B8="","",Finanzübersicht!B8)</f>
        <v/>
      </c>
      <c r="D4" s="258"/>
      <c r="E4" s="258"/>
      <c r="F4" s="5"/>
      <c r="G4" s="240"/>
      <c r="H4" s="240"/>
      <c r="I4" s="240"/>
      <c r="J4" s="240"/>
      <c r="K4" s="8"/>
      <c r="L4" s="8"/>
    </row>
    <row r="5" spans="1:14" ht="32.25" customHeight="1">
      <c r="A5" s="2"/>
      <c r="B5" s="15" t="s">
        <v>0</v>
      </c>
      <c r="C5" s="259" t="str">
        <f>IF(Finanzübersicht!B9="","",Finanzübersicht!B9)</f>
        <v/>
      </c>
      <c r="D5" s="259"/>
      <c r="E5" s="259"/>
      <c r="F5" s="5"/>
      <c r="G5" s="241"/>
      <c r="H5" s="241"/>
      <c r="I5" s="241"/>
      <c r="J5" s="241"/>
      <c r="K5" s="8"/>
      <c r="L5" s="8"/>
    </row>
    <row r="6" spans="1:14" ht="32.25" customHeight="1">
      <c r="A6" s="2"/>
      <c r="B6" s="15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5"/>
      <c r="G6" s="4"/>
      <c r="H6" s="162"/>
      <c r="I6" s="106"/>
      <c r="J6" s="162"/>
      <c r="K6" s="8"/>
      <c r="L6" s="8"/>
    </row>
    <row r="7" spans="1:14" ht="30" customHeight="1">
      <c r="A7" s="42"/>
      <c r="B7" s="27"/>
      <c r="C7" s="13"/>
      <c r="D7" s="19"/>
      <c r="E7" s="20"/>
      <c r="F7" s="5"/>
      <c r="G7" s="4"/>
      <c r="H7" s="162"/>
      <c r="I7" s="106"/>
      <c r="J7" s="162"/>
      <c r="K7" s="8"/>
      <c r="L7" s="8"/>
      <c r="M7" s="8"/>
      <c r="N7" s="8"/>
    </row>
    <row r="8" spans="1:14" s="8" customFormat="1" ht="30" customHeight="1">
      <c r="A8" s="29" t="s">
        <v>22</v>
      </c>
      <c r="B8" s="24"/>
      <c r="C8" s="21"/>
      <c r="D8" s="21"/>
      <c r="E8" s="22"/>
      <c r="F8" s="9"/>
      <c r="G8" s="6"/>
      <c r="H8" s="170"/>
      <c r="I8" s="108"/>
      <c r="J8" s="170"/>
    </row>
    <row r="9" spans="1:14" s="8" customFormat="1" ht="54" customHeight="1">
      <c r="A9" s="28" t="s">
        <v>2</v>
      </c>
      <c r="B9" s="28" t="s">
        <v>8</v>
      </c>
      <c r="C9" s="28" t="s">
        <v>5</v>
      </c>
      <c r="D9" s="28" t="s">
        <v>6</v>
      </c>
      <c r="E9" s="28" t="s">
        <v>7</v>
      </c>
      <c r="F9" s="28" t="s">
        <v>9</v>
      </c>
      <c r="G9" s="28" t="s">
        <v>10</v>
      </c>
      <c r="H9" s="164" t="s">
        <v>11</v>
      </c>
      <c r="I9" s="109" t="s">
        <v>21</v>
      </c>
      <c r="J9" s="164" t="s">
        <v>3</v>
      </c>
      <c r="K9" s="30"/>
      <c r="L9" s="30"/>
      <c r="M9" s="30"/>
      <c r="N9" s="30"/>
    </row>
    <row r="10" spans="1:14" ht="33" customHeight="1">
      <c r="A10" s="14">
        <v>1</v>
      </c>
      <c r="B10" s="23"/>
      <c r="C10" s="25"/>
      <c r="D10" s="14"/>
      <c r="E10" s="23"/>
      <c r="F10" s="25"/>
      <c r="G10" s="14"/>
      <c r="H10" s="165">
        <v>0</v>
      </c>
      <c r="I10" s="110">
        <v>0</v>
      </c>
      <c r="J10" s="174">
        <f>H10*I10/100</f>
        <v>0</v>
      </c>
      <c r="K10" s="36"/>
      <c r="L10" s="37"/>
      <c r="M10" s="38"/>
      <c r="N10" s="39"/>
    </row>
    <row r="11" spans="1:14" ht="33" customHeight="1">
      <c r="A11" s="14">
        <v>2</v>
      </c>
      <c r="B11" s="23"/>
      <c r="C11" s="25"/>
      <c r="D11" s="14"/>
      <c r="E11" s="23"/>
      <c r="F11" s="25"/>
      <c r="G11" s="14"/>
      <c r="H11" s="165">
        <v>0</v>
      </c>
      <c r="I11" s="110">
        <v>0</v>
      </c>
      <c r="J11" s="174">
        <f t="shared" ref="J11:J74" si="0">H11*I11/100</f>
        <v>0</v>
      </c>
      <c r="K11" s="36"/>
      <c r="L11" s="37"/>
      <c r="M11" s="38"/>
      <c r="N11" s="39"/>
    </row>
    <row r="12" spans="1:14" ht="33" customHeight="1">
      <c r="A12" s="14">
        <v>3</v>
      </c>
      <c r="B12" s="23"/>
      <c r="C12" s="25"/>
      <c r="D12" s="14"/>
      <c r="E12" s="23"/>
      <c r="F12" s="25"/>
      <c r="G12" s="14"/>
      <c r="H12" s="165">
        <v>0</v>
      </c>
      <c r="I12" s="110">
        <v>0</v>
      </c>
      <c r="J12" s="174">
        <f t="shared" si="0"/>
        <v>0</v>
      </c>
      <c r="K12" s="36"/>
      <c r="L12" s="37"/>
      <c r="M12" s="38"/>
      <c r="N12" s="39"/>
    </row>
    <row r="13" spans="1:14" ht="33" customHeight="1">
      <c r="A13" s="14">
        <v>4</v>
      </c>
      <c r="B13" s="23"/>
      <c r="C13" s="25"/>
      <c r="D13" s="14"/>
      <c r="E13" s="23"/>
      <c r="F13" s="25"/>
      <c r="G13" s="14"/>
      <c r="H13" s="165">
        <v>0</v>
      </c>
      <c r="I13" s="110">
        <v>0</v>
      </c>
      <c r="J13" s="174">
        <f t="shared" si="0"/>
        <v>0</v>
      </c>
      <c r="K13" s="36"/>
      <c r="L13" s="37"/>
      <c r="M13" s="38"/>
      <c r="N13" s="39"/>
    </row>
    <row r="14" spans="1:14" ht="33" customHeight="1">
      <c r="A14" s="14">
        <v>5</v>
      </c>
      <c r="B14" s="23"/>
      <c r="C14" s="25"/>
      <c r="D14" s="14"/>
      <c r="E14" s="23"/>
      <c r="F14" s="25"/>
      <c r="G14" s="14"/>
      <c r="H14" s="165">
        <v>0</v>
      </c>
      <c r="I14" s="110">
        <v>0</v>
      </c>
      <c r="J14" s="174">
        <f t="shared" si="0"/>
        <v>0</v>
      </c>
      <c r="K14" s="36"/>
      <c r="L14" s="37"/>
      <c r="M14" s="38"/>
      <c r="N14" s="39"/>
    </row>
    <row r="15" spans="1:14" ht="33" customHeight="1">
      <c r="A15" s="14">
        <v>6</v>
      </c>
      <c r="B15" s="23"/>
      <c r="C15" s="25"/>
      <c r="D15" s="14"/>
      <c r="E15" s="23"/>
      <c r="F15" s="25"/>
      <c r="G15" s="14"/>
      <c r="H15" s="165">
        <v>0</v>
      </c>
      <c r="I15" s="110">
        <v>0</v>
      </c>
      <c r="J15" s="174">
        <f t="shared" si="0"/>
        <v>0</v>
      </c>
      <c r="K15" s="36"/>
      <c r="L15" s="37"/>
      <c r="M15" s="38"/>
      <c r="N15" s="39"/>
    </row>
    <row r="16" spans="1:14" ht="33" customHeight="1">
      <c r="A16" s="14">
        <v>7</v>
      </c>
      <c r="B16" s="23"/>
      <c r="C16" s="25"/>
      <c r="D16" s="14"/>
      <c r="E16" s="23"/>
      <c r="F16" s="25"/>
      <c r="G16" s="14"/>
      <c r="H16" s="165">
        <v>0</v>
      </c>
      <c r="I16" s="110">
        <v>0</v>
      </c>
      <c r="J16" s="174">
        <f t="shared" si="0"/>
        <v>0</v>
      </c>
      <c r="K16" s="36"/>
      <c r="L16" s="37"/>
      <c r="M16" s="38"/>
      <c r="N16" s="39"/>
    </row>
    <row r="17" spans="1:14" ht="33" customHeight="1">
      <c r="A17" s="14">
        <v>8</v>
      </c>
      <c r="B17" s="23"/>
      <c r="C17" s="25"/>
      <c r="D17" s="14"/>
      <c r="E17" s="23"/>
      <c r="F17" s="25"/>
      <c r="G17" s="14"/>
      <c r="H17" s="165">
        <v>0</v>
      </c>
      <c r="I17" s="110">
        <v>0</v>
      </c>
      <c r="J17" s="174">
        <f t="shared" si="0"/>
        <v>0</v>
      </c>
      <c r="K17" s="36"/>
      <c r="L17" s="37"/>
      <c r="M17" s="38"/>
      <c r="N17" s="39"/>
    </row>
    <row r="18" spans="1:14" ht="33" customHeight="1">
      <c r="A18" s="14">
        <v>9</v>
      </c>
      <c r="B18" s="23"/>
      <c r="C18" s="25"/>
      <c r="D18" s="14"/>
      <c r="E18" s="23"/>
      <c r="F18" s="25"/>
      <c r="G18" s="14"/>
      <c r="H18" s="165">
        <v>0</v>
      </c>
      <c r="I18" s="110">
        <v>0</v>
      </c>
      <c r="J18" s="174">
        <f t="shared" si="0"/>
        <v>0</v>
      </c>
      <c r="K18" s="36"/>
      <c r="L18" s="37"/>
      <c r="M18" s="38"/>
      <c r="N18" s="39"/>
    </row>
    <row r="19" spans="1:14" ht="33" customHeight="1">
      <c r="A19" s="14">
        <v>10</v>
      </c>
      <c r="B19" s="23"/>
      <c r="C19" s="25"/>
      <c r="D19" s="14"/>
      <c r="E19" s="23"/>
      <c r="F19" s="25"/>
      <c r="G19" s="14"/>
      <c r="H19" s="165">
        <v>0</v>
      </c>
      <c r="I19" s="110">
        <v>0</v>
      </c>
      <c r="J19" s="174">
        <f t="shared" si="0"/>
        <v>0</v>
      </c>
      <c r="K19" s="36"/>
      <c r="L19" s="37"/>
      <c r="M19" s="38"/>
      <c r="N19" s="39"/>
    </row>
    <row r="20" spans="1:14" ht="33" customHeight="1">
      <c r="A20" s="14">
        <v>11</v>
      </c>
      <c r="B20" s="23"/>
      <c r="C20" s="25"/>
      <c r="D20" s="14"/>
      <c r="E20" s="23"/>
      <c r="F20" s="25"/>
      <c r="G20" s="14"/>
      <c r="H20" s="165">
        <v>0</v>
      </c>
      <c r="I20" s="110">
        <v>0</v>
      </c>
      <c r="J20" s="174">
        <f t="shared" si="0"/>
        <v>0</v>
      </c>
      <c r="K20" s="36"/>
      <c r="L20" s="37"/>
      <c r="M20" s="38"/>
      <c r="N20" s="39"/>
    </row>
    <row r="21" spans="1:14" ht="33" customHeight="1">
      <c r="A21" s="14">
        <v>12</v>
      </c>
      <c r="B21" s="23"/>
      <c r="C21" s="25"/>
      <c r="D21" s="14"/>
      <c r="E21" s="23"/>
      <c r="F21" s="25"/>
      <c r="G21" s="14"/>
      <c r="H21" s="165">
        <v>0</v>
      </c>
      <c r="I21" s="110">
        <v>0</v>
      </c>
      <c r="J21" s="174">
        <f t="shared" si="0"/>
        <v>0</v>
      </c>
      <c r="K21" s="36"/>
      <c r="L21" s="37"/>
      <c r="M21" s="38"/>
      <c r="N21" s="39"/>
    </row>
    <row r="22" spans="1:14" ht="33" customHeight="1">
      <c r="A22" s="14">
        <v>13</v>
      </c>
      <c r="B22" s="23"/>
      <c r="C22" s="25"/>
      <c r="D22" s="14"/>
      <c r="E22" s="23"/>
      <c r="F22" s="25"/>
      <c r="G22" s="14"/>
      <c r="H22" s="165">
        <v>0</v>
      </c>
      <c r="I22" s="110">
        <v>0</v>
      </c>
      <c r="J22" s="174">
        <f t="shared" si="0"/>
        <v>0</v>
      </c>
      <c r="K22" s="36"/>
      <c r="L22" s="37"/>
      <c r="M22" s="38"/>
      <c r="N22" s="39"/>
    </row>
    <row r="23" spans="1:14" ht="33" customHeight="1">
      <c r="A23" s="264" t="s">
        <v>20</v>
      </c>
      <c r="B23" s="265"/>
      <c r="C23" s="265"/>
      <c r="D23" s="265"/>
      <c r="E23" s="265"/>
      <c r="F23" s="265"/>
      <c r="G23" s="266"/>
      <c r="H23" s="173">
        <f>SUM(H10:H22)</f>
        <v>0</v>
      </c>
      <c r="I23" s="134"/>
      <c r="J23" s="174">
        <f>SUM(J10:J22)</f>
        <v>0</v>
      </c>
      <c r="K23" s="40"/>
      <c r="L23" s="38"/>
      <c r="M23" s="38"/>
      <c r="N23" s="41"/>
    </row>
    <row r="24" spans="1:14" ht="33" customHeight="1">
      <c r="A24" s="14">
        <v>14</v>
      </c>
      <c r="B24" s="23"/>
      <c r="C24" s="25"/>
      <c r="D24" s="14"/>
      <c r="E24" s="23"/>
      <c r="F24" s="25"/>
      <c r="G24" s="14"/>
      <c r="H24" s="165">
        <v>0</v>
      </c>
      <c r="I24" s="110">
        <v>0</v>
      </c>
      <c r="J24" s="174">
        <f t="shared" si="0"/>
        <v>0</v>
      </c>
      <c r="K24" s="36"/>
      <c r="L24" s="37"/>
      <c r="M24" s="38"/>
      <c r="N24" s="39"/>
    </row>
    <row r="25" spans="1:14" ht="33" customHeight="1">
      <c r="A25" s="14">
        <v>15</v>
      </c>
      <c r="B25" s="23"/>
      <c r="C25" s="25"/>
      <c r="D25" s="14"/>
      <c r="E25" s="23"/>
      <c r="F25" s="25"/>
      <c r="G25" s="14"/>
      <c r="H25" s="165">
        <v>0</v>
      </c>
      <c r="I25" s="110">
        <v>0</v>
      </c>
      <c r="J25" s="174">
        <f t="shared" si="0"/>
        <v>0</v>
      </c>
      <c r="K25" s="36"/>
      <c r="L25" s="37"/>
      <c r="M25" s="38"/>
      <c r="N25" s="39"/>
    </row>
    <row r="26" spans="1:14" ht="33" customHeight="1">
      <c r="A26" s="14">
        <v>16</v>
      </c>
      <c r="B26" s="23"/>
      <c r="C26" s="25"/>
      <c r="D26" s="14"/>
      <c r="E26" s="23"/>
      <c r="F26" s="25"/>
      <c r="G26" s="14"/>
      <c r="H26" s="165">
        <v>0</v>
      </c>
      <c r="I26" s="110">
        <v>0</v>
      </c>
      <c r="J26" s="174">
        <f t="shared" si="0"/>
        <v>0</v>
      </c>
      <c r="K26" s="36"/>
      <c r="L26" s="37"/>
      <c r="M26" s="38"/>
      <c r="N26" s="39"/>
    </row>
    <row r="27" spans="1:14" ht="33" customHeight="1">
      <c r="A27" s="14">
        <v>17</v>
      </c>
      <c r="B27" s="23"/>
      <c r="C27" s="25"/>
      <c r="D27" s="14"/>
      <c r="E27" s="23"/>
      <c r="F27" s="25"/>
      <c r="G27" s="14"/>
      <c r="H27" s="165">
        <v>0</v>
      </c>
      <c r="I27" s="110">
        <v>0</v>
      </c>
      <c r="J27" s="174">
        <f t="shared" si="0"/>
        <v>0</v>
      </c>
      <c r="K27" s="36"/>
      <c r="L27" s="37"/>
      <c r="M27" s="38"/>
      <c r="N27" s="39"/>
    </row>
    <row r="28" spans="1:14" ht="33" customHeight="1">
      <c r="A28" s="14">
        <v>18</v>
      </c>
      <c r="B28" s="23"/>
      <c r="C28" s="25"/>
      <c r="D28" s="14"/>
      <c r="E28" s="23"/>
      <c r="F28" s="25"/>
      <c r="G28" s="14"/>
      <c r="H28" s="165">
        <v>0</v>
      </c>
      <c r="I28" s="110">
        <v>0</v>
      </c>
      <c r="J28" s="174">
        <f t="shared" si="0"/>
        <v>0</v>
      </c>
      <c r="K28" s="36"/>
      <c r="L28" s="37"/>
      <c r="M28" s="38"/>
      <c r="N28" s="39"/>
    </row>
    <row r="29" spans="1:14" ht="33" customHeight="1">
      <c r="A29" s="14">
        <v>19</v>
      </c>
      <c r="B29" s="23"/>
      <c r="C29" s="25"/>
      <c r="D29" s="14"/>
      <c r="E29" s="23"/>
      <c r="F29" s="25"/>
      <c r="G29" s="14"/>
      <c r="H29" s="165">
        <v>0</v>
      </c>
      <c r="I29" s="110">
        <v>0</v>
      </c>
      <c r="J29" s="174">
        <f t="shared" si="0"/>
        <v>0</v>
      </c>
      <c r="K29" s="36"/>
      <c r="L29" s="37"/>
      <c r="M29" s="38"/>
      <c r="N29" s="39"/>
    </row>
    <row r="30" spans="1:14" ht="33" customHeight="1">
      <c r="A30" s="14">
        <v>20</v>
      </c>
      <c r="B30" s="23"/>
      <c r="C30" s="25"/>
      <c r="D30" s="14"/>
      <c r="E30" s="23"/>
      <c r="F30" s="25"/>
      <c r="G30" s="14"/>
      <c r="H30" s="165">
        <v>0</v>
      </c>
      <c r="I30" s="110">
        <v>0</v>
      </c>
      <c r="J30" s="174">
        <f t="shared" si="0"/>
        <v>0</v>
      </c>
      <c r="K30" s="36"/>
      <c r="L30" s="37"/>
      <c r="M30" s="38"/>
      <c r="N30" s="39"/>
    </row>
    <row r="31" spans="1:14" ht="33" customHeight="1">
      <c r="A31" s="14">
        <v>21</v>
      </c>
      <c r="B31" s="23"/>
      <c r="C31" s="25"/>
      <c r="D31" s="14"/>
      <c r="E31" s="23"/>
      <c r="F31" s="25"/>
      <c r="G31" s="14"/>
      <c r="H31" s="165">
        <v>0</v>
      </c>
      <c r="I31" s="110">
        <v>0</v>
      </c>
      <c r="J31" s="174">
        <f t="shared" si="0"/>
        <v>0</v>
      </c>
      <c r="K31" s="36"/>
      <c r="L31" s="37"/>
      <c r="M31" s="38"/>
      <c r="N31" s="39"/>
    </row>
    <row r="32" spans="1:14" ht="33" customHeight="1">
      <c r="A32" s="14">
        <v>22</v>
      </c>
      <c r="B32" s="23"/>
      <c r="C32" s="25"/>
      <c r="D32" s="14"/>
      <c r="E32" s="23"/>
      <c r="F32" s="25"/>
      <c r="G32" s="14"/>
      <c r="H32" s="165">
        <v>0</v>
      </c>
      <c r="I32" s="110">
        <v>0</v>
      </c>
      <c r="J32" s="174">
        <f t="shared" si="0"/>
        <v>0</v>
      </c>
      <c r="K32" s="36"/>
      <c r="L32" s="37"/>
      <c r="M32" s="38"/>
      <c r="N32" s="39"/>
    </row>
    <row r="33" spans="1:14" ht="33" customHeight="1">
      <c r="A33" s="14">
        <v>23</v>
      </c>
      <c r="B33" s="23"/>
      <c r="C33" s="25"/>
      <c r="D33" s="14"/>
      <c r="E33" s="23"/>
      <c r="F33" s="25"/>
      <c r="G33" s="14"/>
      <c r="H33" s="165">
        <v>0</v>
      </c>
      <c r="I33" s="110">
        <v>0</v>
      </c>
      <c r="J33" s="174">
        <f t="shared" si="0"/>
        <v>0</v>
      </c>
      <c r="K33" s="36"/>
      <c r="L33" s="37"/>
      <c r="M33" s="38"/>
      <c r="N33" s="39"/>
    </row>
    <row r="34" spans="1:14" ht="33" customHeight="1">
      <c r="A34" s="14">
        <v>24</v>
      </c>
      <c r="B34" s="23"/>
      <c r="C34" s="25"/>
      <c r="D34" s="14"/>
      <c r="E34" s="23"/>
      <c r="F34" s="25"/>
      <c r="G34" s="14"/>
      <c r="H34" s="165">
        <v>0</v>
      </c>
      <c r="I34" s="110">
        <v>0</v>
      </c>
      <c r="J34" s="174">
        <f t="shared" si="0"/>
        <v>0</v>
      </c>
      <c r="K34" s="36"/>
      <c r="L34" s="37"/>
      <c r="M34" s="38"/>
      <c r="N34" s="39"/>
    </row>
    <row r="35" spans="1:14" ht="33" customHeight="1">
      <c r="A35" s="14">
        <v>25</v>
      </c>
      <c r="B35" s="23"/>
      <c r="C35" s="25"/>
      <c r="D35" s="14"/>
      <c r="E35" s="23"/>
      <c r="F35" s="25"/>
      <c r="G35" s="14"/>
      <c r="H35" s="165">
        <v>0</v>
      </c>
      <c r="I35" s="110">
        <v>0</v>
      </c>
      <c r="J35" s="174">
        <f t="shared" si="0"/>
        <v>0</v>
      </c>
      <c r="K35" s="36"/>
      <c r="L35" s="37"/>
      <c r="M35" s="38"/>
      <c r="N35" s="39"/>
    </row>
    <row r="36" spans="1:14" ht="33" customHeight="1">
      <c r="A36" s="14">
        <v>26</v>
      </c>
      <c r="B36" s="23"/>
      <c r="C36" s="25"/>
      <c r="D36" s="14"/>
      <c r="E36" s="23"/>
      <c r="F36" s="25"/>
      <c r="G36" s="14"/>
      <c r="H36" s="165">
        <v>0</v>
      </c>
      <c r="I36" s="110">
        <v>0</v>
      </c>
      <c r="J36" s="174">
        <f t="shared" si="0"/>
        <v>0</v>
      </c>
      <c r="K36" s="36"/>
      <c r="L36" s="37"/>
      <c r="M36" s="38"/>
      <c r="N36" s="39"/>
    </row>
    <row r="37" spans="1:14" ht="33" customHeight="1">
      <c r="A37" s="14">
        <v>27</v>
      </c>
      <c r="B37" s="23"/>
      <c r="C37" s="25"/>
      <c r="D37" s="14"/>
      <c r="E37" s="23"/>
      <c r="F37" s="25"/>
      <c r="G37" s="14"/>
      <c r="H37" s="165">
        <v>0</v>
      </c>
      <c r="I37" s="110">
        <v>0</v>
      </c>
      <c r="J37" s="174">
        <f t="shared" si="0"/>
        <v>0</v>
      </c>
      <c r="K37" s="36"/>
      <c r="L37" s="37"/>
      <c r="M37" s="38"/>
      <c r="N37" s="39"/>
    </row>
    <row r="38" spans="1:14" ht="33" customHeight="1">
      <c r="A38" s="14">
        <v>28</v>
      </c>
      <c r="B38" s="23"/>
      <c r="C38" s="25"/>
      <c r="D38" s="14"/>
      <c r="E38" s="23"/>
      <c r="F38" s="25"/>
      <c r="G38" s="14"/>
      <c r="H38" s="165">
        <v>0</v>
      </c>
      <c r="I38" s="110">
        <v>0</v>
      </c>
      <c r="J38" s="174">
        <f t="shared" si="0"/>
        <v>0</v>
      </c>
      <c r="K38" s="36"/>
      <c r="L38" s="37"/>
      <c r="M38" s="38"/>
      <c r="N38" s="39"/>
    </row>
    <row r="39" spans="1:14" ht="33" customHeight="1">
      <c r="A39" s="14">
        <v>29</v>
      </c>
      <c r="B39" s="23"/>
      <c r="C39" s="25"/>
      <c r="D39" s="14"/>
      <c r="E39" s="23"/>
      <c r="F39" s="25"/>
      <c r="G39" s="14"/>
      <c r="H39" s="165">
        <v>0</v>
      </c>
      <c r="I39" s="110">
        <v>0</v>
      </c>
      <c r="J39" s="174">
        <f t="shared" si="0"/>
        <v>0</v>
      </c>
      <c r="K39" s="36"/>
      <c r="L39" s="37"/>
      <c r="M39" s="38"/>
      <c r="N39" s="39"/>
    </row>
    <row r="40" spans="1:14" ht="33" customHeight="1">
      <c r="A40" s="14">
        <v>30</v>
      </c>
      <c r="B40" s="23"/>
      <c r="C40" s="25"/>
      <c r="D40" s="14"/>
      <c r="E40" s="23"/>
      <c r="F40" s="25"/>
      <c r="G40" s="14"/>
      <c r="H40" s="165">
        <v>0</v>
      </c>
      <c r="I40" s="110">
        <v>0</v>
      </c>
      <c r="J40" s="174">
        <f t="shared" si="0"/>
        <v>0</v>
      </c>
      <c r="K40" s="36"/>
      <c r="L40" s="37"/>
      <c r="M40" s="38"/>
      <c r="N40" s="39"/>
    </row>
    <row r="41" spans="1:14" ht="33" customHeight="1">
      <c r="A41" s="14">
        <v>31</v>
      </c>
      <c r="B41" s="23"/>
      <c r="C41" s="25"/>
      <c r="D41" s="14"/>
      <c r="E41" s="23"/>
      <c r="F41" s="25"/>
      <c r="G41" s="14"/>
      <c r="H41" s="165">
        <v>0</v>
      </c>
      <c r="I41" s="110">
        <v>0</v>
      </c>
      <c r="J41" s="174">
        <f t="shared" si="0"/>
        <v>0</v>
      </c>
      <c r="K41" s="36"/>
      <c r="L41" s="37"/>
      <c r="M41" s="38"/>
      <c r="N41" s="39"/>
    </row>
    <row r="42" spans="1:14" ht="33" customHeight="1">
      <c r="A42" s="14">
        <v>32</v>
      </c>
      <c r="B42" s="23"/>
      <c r="C42" s="25"/>
      <c r="D42" s="14"/>
      <c r="E42" s="23"/>
      <c r="F42" s="25"/>
      <c r="G42" s="14"/>
      <c r="H42" s="165">
        <v>0</v>
      </c>
      <c r="I42" s="110">
        <v>0</v>
      </c>
      <c r="J42" s="174">
        <f t="shared" si="0"/>
        <v>0</v>
      </c>
      <c r="K42" s="36"/>
      <c r="L42" s="37"/>
      <c r="M42" s="38"/>
      <c r="N42" s="39"/>
    </row>
    <row r="43" spans="1:14" ht="33" customHeight="1">
      <c r="A43" s="14">
        <v>33</v>
      </c>
      <c r="B43" s="23"/>
      <c r="C43" s="25"/>
      <c r="D43" s="14"/>
      <c r="E43" s="23"/>
      <c r="F43" s="25"/>
      <c r="G43" s="14"/>
      <c r="H43" s="165">
        <v>0</v>
      </c>
      <c r="I43" s="110">
        <v>0</v>
      </c>
      <c r="J43" s="174">
        <f t="shared" si="0"/>
        <v>0</v>
      </c>
      <c r="K43" s="36"/>
      <c r="L43" s="37"/>
      <c r="M43" s="38"/>
      <c r="N43" s="39"/>
    </row>
    <row r="44" spans="1:14" ht="33" customHeight="1">
      <c r="A44" s="14">
        <v>34</v>
      </c>
      <c r="B44" s="23"/>
      <c r="C44" s="25"/>
      <c r="D44" s="14"/>
      <c r="E44" s="23"/>
      <c r="F44" s="25"/>
      <c r="G44" s="14"/>
      <c r="H44" s="165">
        <v>0</v>
      </c>
      <c r="I44" s="110">
        <v>0</v>
      </c>
      <c r="J44" s="174">
        <f t="shared" si="0"/>
        <v>0</v>
      </c>
      <c r="K44" s="36"/>
      <c r="L44" s="37"/>
      <c r="M44" s="38"/>
      <c r="N44" s="39"/>
    </row>
    <row r="45" spans="1:14" ht="33" customHeight="1">
      <c r="A45" s="14">
        <v>35</v>
      </c>
      <c r="B45" s="23"/>
      <c r="C45" s="25"/>
      <c r="D45" s="14"/>
      <c r="E45" s="23"/>
      <c r="F45" s="25"/>
      <c r="G45" s="14"/>
      <c r="H45" s="165">
        <v>0</v>
      </c>
      <c r="I45" s="110">
        <v>0</v>
      </c>
      <c r="J45" s="174">
        <f t="shared" si="0"/>
        <v>0</v>
      </c>
      <c r="K45" s="36"/>
      <c r="L45" s="37"/>
      <c r="M45" s="38"/>
      <c r="N45" s="39"/>
    </row>
    <row r="46" spans="1:14" ht="33" customHeight="1">
      <c r="A46" s="14">
        <v>36</v>
      </c>
      <c r="B46" s="23"/>
      <c r="C46" s="25"/>
      <c r="D46" s="14"/>
      <c r="E46" s="23"/>
      <c r="F46" s="25"/>
      <c r="G46" s="14"/>
      <c r="H46" s="165">
        <v>0</v>
      </c>
      <c r="I46" s="110">
        <v>0</v>
      </c>
      <c r="J46" s="174">
        <f t="shared" si="0"/>
        <v>0</v>
      </c>
      <c r="K46" s="36"/>
      <c r="L46" s="37"/>
      <c r="M46" s="38"/>
      <c r="N46" s="39"/>
    </row>
    <row r="47" spans="1:14" ht="33" customHeight="1">
      <c r="A47" s="264" t="s">
        <v>20</v>
      </c>
      <c r="B47" s="265"/>
      <c r="C47" s="265"/>
      <c r="D47" s="265"/>
      <c r="E47" s="265"/>
      <c r="F47" s="265"/>
      <c r="G47" s="266"/>
      <c r="H47" s="173">
        <f>SUM(H24:H46)+H23</f>
        <v>0</v>
      </c>
      <c r="I47" s="134"/>
      <c r="J47" s="174">
        <f>SUM(J24:J46)+J23</f>
        <v>0</v>
      </c>
      <c r="K47" s="40"/>
      <c r="L47" s="38"/>
      <c r="M47" s="38"/>
      <c r="N47" s="41"/>
    </row>
    <row r="48" spans="1:14" ht="33" customHeight="1">
      <c r="A48" s="14">
        <v>37</v>
      </c>
      <c r="B48" s="23"/>
      <c r="C48" s="25"/>
      <c r="D48" s="14"/>
      <c r="E48" s="23"/>
      <c r="F48" s="25"/>
      <c r="G48" s="14"/>
      <c r="H48" s="165">
        <v>0</v>
      </c>
      <c r="I48" s="110">
        <v>0</v>
      </c>
      <c r="J48" s="174">
        <f t="shared" si="0"/>
        <v>0</v>
      </c>
      <c r="K48" s="36"/>
      <c r="L48" s="37"/>
      <c r="M48" s="38"/>
      <c r="N48" s="39"/>
    </row>
    <row r="49" spans="1:14" ht="33" customHeight="1">
      <c r="A49" s="14">
        <v>38</v>
      </c>
      <c r="B49" s="23"/>
      <c r="C49" s="25"/>
      <c r="D49" s="14"/>
      <c r="E49" s="23"/>
      <c r="F49" s="25"/>
      <c r="G49" s="14"/>
      <c r="H49" s="165">
        <v>0</v>
      </c>
      <c r="I49" s="110">
        <v>0</v>
      </c>
      <c r="J49" s="174">
        <f t="shared" si="0"/>
        <v>0</v>
      </c>
      <c r="K49" s="36"/>
      <c r="L49" s="37"/>
      <c r="M49" s="38"/>
      <c r="N49" s="39"/>
    </row>
    <row r="50" spans="1:14" ht="33" customHeight="1">
      <c r="A50" s="14">
        <v>39</v>
      </c>
      <c r="B50" s="23"/>
      <c r="C50" s="25"/>
      <c r="D50" s="14"/>
      <c r="E50" s="23"/>
      <c r="F50" s="25"/>
      <c r="G50" s="14"/>
      <c r="H50" s="165">
        <v>0</v>
      </c>
      <c r="I50" s="110">
        <v>0</v>
      </c>
      <c r="J50" s="174">
        <f t="shared" si="0"/>
        <v>0</v>
      </c>
      <c r="K50" s="36"/>
      <c r="L50" s="37"/>
      <c r="M50" s="38"/>
      <c r="N50" s="39"/>
    </row>
    <row r="51" spans="1:14" ht="33" customHeight="1">
      <c r="A51" s="14">
        <v>40</v>
      </c>
      <c r="B51" s="23"/>
      <c r="C51" s="25"/>
      <c r="D51" s="14"/>
      <c r="E51" s="23"/>
      <c r="F51" s="25"/>
      <c r="G51" s="14"/>
      <c r="H51" s="165">
        <v>0</v>
      </c>
      <c r="I51" s="110">
        <v>0</v>
      </c>
      <c r="J51" s="174">
        <f t="shared" si="0"/>
        <v>0</v>
      </c>
      <c r="K51" s="36"/>
      <c r="L51" s="37"/>
      <c r="M51" s="38"/>
      <c r="N51" s="39"/>
    </row>
    <row r="52" spans="1:14" ht="33" customHeight="1">
      <c r="A52" s="14">
        <v>41</v>
      </c>
      <c r="B52" s="23"/>
      <c r="C52" s="25"/>
      <c r="D52" s="14"/>
      <c r="E52" s="23"/>
      <c r="F52" s="25"/>
      <c r="G52" s="14"/>
      <c r="H52" s="165">
        <v>0</v>
      </c>
      <c r="I52" s="110">
        <v>0</v>
      </c>
      <c r="J52" s="174">
        <f t="shared" si="0"/>
        <v>0</v>
      </c>
      <c r="K52" s="36"/>
      <c r="L52" s="37"/>
      <c r="M52" s="38"/>
      <c r="N52" s="39"/>
    </row>
    <row r="53" spans="1:14" ht="33" customHeight="1">
      <c r="A53" s="14">
        <v>42</v>
      </c>
      <c r="B53" s="23"/>
      <c r="C53" s="25"/>
      <c r="D53" s="14"/>
      <c r="E53" s="23"/>
      <c r="F53" s="25"/>
      <c r="G53" s="14"/>
      <c r="H53" s="165">
        <v>0</v>
      </c>
      <c r="I53" s="110">
        <v>0</v>
      </c>
      <c r="J53" s="174">
        <f t="shared" si="0"/>
        <v>0</v>
      </c>
      <c r="K53" s="36"/>
      <c r="L53" s="37"/>
      <c r="M53" s="38"/>
      <c r="N53" s="39"/>
    </row>
    <row r="54" spans="1:14" ht="33" customHeight="1">
      <c r="A54" s="14">
        <v>43</v>
      </c>
      <c r="B54" s="23"/>
      <c r="C54" s="25"/>
      <c r="D54" s="14"/>
      <c r="E54" s="23"/>
      <c r="F54" s="25"/>
      <c r="G54" s="14"/>
      <c r="H54" s="165">
        <v>0</v>
      </c>
      <c r="I54" s="110">
        <v>0</v>
      </c>
      <c r="J54" s="174">
        <f t="shared" si="0"/>
        <v>0</v>
      </c>
      <c r="K54" s="36"/>
      <c r="L54" s="37"/>
      <c r="M54" s="38"/>
      <c r="N54" s="39"/>
    </row>
    <row r="55" spans="1:14" ht="33" customHeight="1">
      <c r="A55" s="14">
        <v>44</v>
      </c>
      <c r="B55" s="23"/>
      <c r="C55" s="25"/>
      <c r="D55" s="14"/>
      <c r="E55" s="23"/>
      <c r="F55" s="25"/>
      <c r="G55" s="14"/>
      <c r="H55" s="165">
        <v>0</v>
      </c>
      <c r="I55" s="110">
        <v>0</v>
      </c>
      <c r="J55" s="174">
        <f t="shared" si="0"/>
        <v>0</v>
      </c>
      <c r="K55" s="36"/>
      <c r="L55" s="37"/>
      <c r="M55" s="38"/>
      <c r="N55" s="39"/>
    </row>
    <row r="56" spans="1:14" ht="33" customHeight="1">
      <c r="A56" s="14">
        <v>45</v>
      </c>
      <c r="B56" s="23"/>
      <c r="C56" s="25"/>
      <c r="D56" s="14"/>
      <c r="E56" s="23"/>
      <c r="F56" s="25"/>
      <c r="G56" s="14"/>
      <c r="H56" s="165">
        <v>0</v>
      </c>
      <c r="I56" s="110">
        <v>0</v>
      </c>
      <c r="J56" s="174">
        <f t="shared" si="0"/>
        <v>0</v>
      </c>
      <c r="K56" s="36"/>
      <c r="L56" s="37"/>
      <c r="M56" s="38"/>
      <c r="N56" s="39"/>
    </row>
    <row r="57" spans="1:14" ht="33" customHeight="1">
      <c r="A57" s="14">
        <v>46</v>
      </c>
      <c r="B57" s="23"/>
      <c r="C57" s="25"/>
      <c r="D57" s="14"/>
      <c r="E57" s="23"/>
      <c r="F57" s="25"/>
      <c r="G57" s="14"/>
      <c r="H57" s="165">
        <v>0</v>
      </c>
      <c r="I57" s="110">
        <v>0</v>
      </c>
      <c r="J57" s="174">
        <f t="shared" si="0"/>
        <v>0</v>
      </c>
      <c r="K57" s="36"/>
      <c r="L57" s="37"/>
      <c r="M57" s="38"/>
      <c r="N57" s="39"/>
    </row>
    <row r="58" spans="1:14" ht="33" customHeight="1">
      <c r="A58" s="14">
        <v>47</v>
      </c>
      <c r="B58" s="23"/>
      <c r="C58" s="25"/>
      <c r="D58" s="14"/>
      <c r="E58" s="23"/>
      <c r="F58" s="25"/>
      <c r="G58" s="14"/>
      <c r="H58" s="165">
        <v>0</v>
      </c>
      <c r="I58" s="110">
        <v>0</v>
      </c>
      <c r="J58" s="174">
        <f t="shared" si="0"/>
        <v>0</v>
      </c>
      <c r="K58" s="36"/>
      <c r="L58" s="37"/>
      <c r="M58" s="38"/>
      <c r="N58" s="39"/>
    </row>
    <row r="59" spans="1:14" ht="33" customHeight="1">
      <c r="A59" s="14">
        <v>48</v>
      </c>
      <c r="B59" s="23"/>
      <c r="C59" s="25"/>
      <c r="D59" s="14"/>
      <c r="E59" s="23"/>
      <c r="F59" s="25"/>
      <c r="G59" s="14"/>
      <c r="H59" s="165">
        <v>0</v>
      </c>
      <c r="I59" s="110">
        <v>0</v>
      </c>
      <c r="J59" s="174">
        <f t="shared" si="0"/>
        <v>0</v>
      </c>
      <c r="K59" s="36"/>
      <c r="L59" s="37"/>
      <c r="M59" s="38"/>
      <c r="N59" s="39"/>
    </row>
    <row r="60" spans="1:14" ht="33" customHeight="1">
      <c r="A60" s="14">
        <v>49</v>
      </c>
      <c r="B60" s="23"/>
      <c r="C60" s="25"/>
      <c r="D60" s="14"/>
      <c r="E60" s="23"/>
      <c r="F60" s="25"/>
      <c r="G60" s="14"/>
      <c r="H60" s="165">
        <v>0</v>
      </c>
      <c r="I60" s="110">
        <v>0</v>
      </c>
      <c r="J60" s="174">
        <f t="shared" si="0"/>
        <v>0</v>
      </c>
      <c r="K60" s="36"/>
      <c r="L60" s="37"/>
      <c r="M60" s="38"/>
      <c r="N60" s="39"/>
    </row>
    <row r="61" spans="1:14" ht="33" customHeight="1">
      <c r="A61" s="14">
        <v>50</v>
      </c>
      <c r="B61" s="23"/>
      <c r="C61" s="25"/>
      <c r="D61" s="14"/>
      <c r="E61" s="23"/>
      <c r="F61" s="25"/>
      <c r="G61" s="14"/>
      <c r="H61" s="165">
        <v>0</v>
      </c>
      <c r="I61" s="110">
        <v>0</v>
      </c>
      <c r="J61" s="174">
        <f t="shared" si="0"/>
        <v>0</v>
      </c>
      <c r="K61" s="36"/>
      <c r="L61" s="37"/>
      <c r="M61" s="38"/>
      <c r="N61" s="39"/>
    </row>
    <row r="62" spans="1:14" ht="33" customHeight="1">
      <c r="A62" s="14">
        <v>51</v>
      </c>
      <c r="B62" s="23"/>
      <c r="C62" s="25"/>
      <c r="D62" s="14"/>
      <c r="E62" s="23"/>
      <c r="F62" s="25"/>
      <c r="G62" s="14"/>
      <c r="H62" s="165">
        <v>0</v>
      </c>
      <c r="I62" s="110">
        <v>0</v>
      </c>
      <c r="J62" s="174">
        <f t="shared" si="0"/>
        <v>0</v>
      </c>
      <c r="K62" s="36"/>
      <c r="L62" s="37"/>
      <c r="M62" s="38"/>
      <c r="N62" s="39"/>
    </row>
    <row r="63" spans="1:14" ht="33" customHeight="1">
      <c r="A63" s="14">
        <v>52</v>
      </c>
      <c r="B63" s="23"/>
      <c r="C63" s="25"/>
      <c r="D63" s="14"/>
      <c r="E63" s="23"/>
      <c r="F63" s="25"/>
      <c r="G63" s="14"/>
      <c r="H63" s="165">
        <v>0</v>
      </c>
      <c r="I63" s="110">
        <v>0</v>
      </c>
      <c r="J63" s="174">
        <f t="shared" si="0"/>
        <v>0</v>
      </c>
      <c r="K63" s="36"/>
      <c r="L63" s="37"/>
      <c r="M63" s="38"/>
      <c r="N63" s="39"/>
    </row>
    <row r="64" spans="1:14" ht="33" customHeight="1">
      <c r="A64" s="14">
        <v>53</v>
      </c>
      <c r="B64" s="23"/>
      <c r="C64" s="25"/>
      <c r="D64" s="14"/>
      <c r="E64" s="23"/>
      <c r="F64" s="25"/>
      <c r="G64" s="14"/>
      <c r="H64" s="165">
        <v>0</v>
      </c>
      <c r="I64" s="110">
        <v>0</v>
      </c>
      <c r="J64" s="174">
        <f t="shared" si="0"/>
        <v>0</v>
      </c>
      <c r="K64" s="36"/>
      <c r="L64" s="37"/>
      <c r="M64" s="38"/>
      <c r="N64" s="39"/>
    </row>
    <row r="65" spans="1:14" ht="33" customHeight="1">
      <c r="A65" s="14">
        <v>54</v>
      </c>
      <c r="B65" s="23"/>
      <c r="C65" s="25"/>
      <c r="D65" s="14"/>
      <c r="E65" s="23"/>
      <c r="F65" s="25"/>
      <c r="G65" s="14"/>
      <c r="H65" s="165">
        <v>0</v>
      </c>
      <c r="I65" s="110">
        <v>0</v>
      </c>
      <c r="J65" s="174">
        <f t="shared" si="0"/>
        <v>0</v>
      </c>
      <c r="K65" s="36"/>
      <c r="L65" s="37"/>
      <c r="M65" s="38"/>
      <c r="N65" s="39"/>
    </row>
    <row r="66" spans="1:14" ht="33" customHeight="1">
      <c r="A66" s="14">
        <v>55</v>
      </c>
      <c r="B66" s="23"/>
      <c r="C66" s="25"/>
      <c r="D66" s="14"/>
      <c r="E66" s="23"/>
      <c r="F66" s="25"/>
      <c r="G66" s="14"/>
      <c r="H66" s="165">
        <v>0</v>
      </c>
      <c r="I66" s="110">
        <v>0</v>
      </c>
      <c r="J66" s="174">
        <f t="shared" si="0"/>
        <v>0</v>
      </c>
      <c r="K66" s="36"/>
      <c r="L66" s="37"/>
      <c r="M66" s="38"/>
      <c r="N66" s="39"/>
    </row>
    <row r="67" spans="1:14" ht="33" customHeight="1">
      <c r="A67" s="14">
        <v>56</v>
      </c>
      <c r="B67" s="23"/>
      <c r="C67" s="25"/>
      <c r="D67" s="14"/>
      <c r="E67" s="23"/>
      <c r="F67" s="25"/>
      <c r="G67" s="14"/>
      <c r="H67" s="165">
        <v>0</v>
      </c>
      <c r="I67" s="110">
        <v>0</v>
      </c>
      <c r="J67" s="174">
        <f t="shared" si="0"/>
        <v>0</v>
      </c>
      <c r="K67" s="36"/>
      <c r="L67" s="37"/>
      <c r="M67" s="38"/>
      <c r="N67" s="39"/>
    </row>
    <row r="68" spans="1:14" ht="33" customHeight="1">
      <c r="A68" s="14">
        <v>57</v>
      </c>
      <c r="B68" s="23"/>
      <c r="C68" s="25"/>
      <c r="D68" s="14"/>
      <c r="E68" s="23"/>
      <c r="F68" s="25"/>
      <c r="G68" s="14"/>
      <c r="H68" s="165">
        <v>0</v>
      </c>
      <c r="I68" s="110">
        <v>0</v>
      </c>
      <c r="J68" s="174">
        <f t="shared" si="0"/>
        <v>0</v>
      </c>
      <c r="K68" s="36"/>
      <c r="L68" s="37"/>
      <c r="M68" s="38"/>
      <c r="N68" s="39"/>
    </row>
    <row r="69" spans="1:14" ht="33" customHeight="1">
      <c r="A69" s="14">
        <v>58</v>
      </c>
      <c r="B69" s="23"/>
      <c r="C69" s="25"/>
      <c r="D69" s="14"/>
      <c r="E69" s="23"/>
      <c r="F69" s="25"/>
      <c r="G69" s="14"/>
      <c r="H69" s="165">
        <v>0</v>
      </c>
      <c r="I69" s="110">
        <v>0</v>
      </c>
      <c r="J69" s="174">
        <f t="shared" si="0"/>
        <v>0</v>
      </c>
      <c r="K69" s="36"/>
      <c r="L69" s="37"/>
      <c r="M69" s="38"/>
      <c r="N69" s="39"/>
    </row>
    <row r="70" spans="1:14" ht="33" customHeight="1">
      <c r="A70" s="14">
        <v>59</v>
      </c>
      <c r="B70" s="23"/>
      <c r="C70" s="25"/>
      <c r="D70" s="14"/>
      <c r="E70" s="23"/>
      <c r="F70" s="25"/>
      <c r="G70" s="14"/>
      <c r="H70" s="165">
        <v>0</v>
      </c>
      <c r="I70" s="110">
        <v>0</v>
      </c>
      <c r="J70" s="174">
        <f t="shared" si="0"/>
        <v>0</v>
      </c>
      <c r="K70" s="36"/>
      <c r="L70" s="37"/>
      <c r="M70" s="38"/>
      <c r="N70" s="39"/>
    </row>
    <row r="71" spans="1:14" ht="33" customHeight="1">
      <c r="A71" s="264" t="s">
        <v>20</v>
      </c>
      <c r="B71" s="265"/>
      <c r="C71" s="265"/>
      <c r="D71" s="265"/>
      <c r="E71" s="265"/>
      <c r="F71" s="265"/>
      <c r="G71" s="266"/>
      <c r="H71" s="173">
        <f>SUM(H48:H70)+H47</f>
        <v>0</v>
      </c>
      <c r="I71" s="134"/>
      <c r="J71" s="174">
        <f>SUM(J48:J70)+J47</f>
        <v>0</v>
      </c>
      <c r="K71" s="40"/>
      <c r="L71" s="38"/>
      <c r="M71" s="38"/>
      <c r="N71" s="41"/>
    </row>
    <row r="72" spans="1:14" ht="33" customHeight="1">
      <c r="A72" s="14">
        <v>60</v>
      </c>
      <c r="B72" s="23"/>
      <c r="C72" s="25"/>
      <c r="D72" s="14"/>
      <c r="E72" s="23"/>
      <c r="F72" s="25"/>
      <c r="G72" s="14"/>
      <c r="H72" s="165">
        <v>0</v>
      </c>
      <c r="I72" s="110">
        <v>0</v>
      </c>
      <c r="J72" s="174">
        <f t="shared" si="0"/>
        <v>0</v>
      </c>
      <c r="K72" s="36"/>
      <c r="L72" s="37"/>
      <c r="M72" s="38"/>
      <c r="N72" s="39"/>
    </row>
    <row r="73" spans="1:14" ht="33" customHeight="1">
      <c r="A73" s="14">
        <v>61</v>
      </c>
      <c r="B73" s="23"/>
      <c r="C73" s="25"/>
      <c r="D73" s="14"/>
      <c r="E73" s="23"/>
      <c r="F73" s="25"/>
      <c r="G73" s="14"/>
      <c r="H73" s="165">
        <v>0</v>
      </c>
      <c r="I73" s="110">
        <v>0</v>
      </c>
      <c r="J73" s="174">
        <f t="shared" si="0"/>
        <v>0</v>
      </c>
      <c r="K73" s="36"/>
      <c r="L73" s="37"/>
      <c r="M73" s="38"/>
      <c r="N73" s="39"/>
    </row>
    <row r="74" spans="1:14" ht="33" customHeight="1">
      <c r="A74" s="14">
        <v>62</v>
      </c>
      <c r="B74" s="23"/>
      <c r="C74" s="25"/>
      <c r="D74" s="14"/>
      <c r="E74" s="23"/>
      <c r="F74" s="25"/>
      <c r="G74" s="14"/>
      <c r="H74" s="165">
        <v>0</v>
      </c>
      <c r="I74" s="110">
        <v>0</v>
      </c>
      <c r="J74" s="174">
        <f t="shared" si="0"/>
        <v>0</v>
      </c>
      <c r="K74" s="36"/>
      <c r="L74" s="37"/>
      <c r="M74" s="38"/>
      <c r="N74" s="39"/>
    </row>
    <row r="75" spans="1:14" ht="33" customHeight="1">
      <c r="A75" s="14">
        <v>63</v>
      </c>
      <c r="B75" s="23"/>
      <c r="C75" s="25"/>
      <c r="D75" s="14"/>
      <c r="E75" s="23"/>
      <c r="F75" s="25"/>
      <c r="G75" s="14"/>
      <c r="H75" s="165">
        <v>0</v>
      </c>
      <c r="I75" s="110">
        <v>0</v>
      </c>
      <c r="J75" s="174">
        <f t="shared" ref="J75:J94" si="1">H75*I75/100</f>
        <v>0</v>
      </c>
      <c r="K75" s="36"/>
      <c r="L75" s="37"/>
      <c r="M75" s="38"/>
      <c r="N75" s="39"/>
    </row>
    <row r="76" spans="1:14" ht="33" customHeight="1">
      <c r="A76" s="14">
        <v>64</v>
      </c>
      <c r="B76" s="23"/>
      <c r="C76" s="25"/>
      <c r="D76" s="14"/>
      <c r="E76" s="23"/>
      <c r="F76" s="25"/>
      <c r="G76" s="14"/>
      <c r="H76" s="165">
        <v>0</v>
      </c>
      <c r="I76" s="110">
        <v>0</v>
      </c>
      <c r="J76" s="174">
        <f t="shared" si="1"/>
        <v>0</v>
      </c>
      <c r="K76" s="36"/>
      <c r="L76" s="37"/>
      <c r="M76" s="38"/>
      <c r="N76" s="39"/>
    </row>
    <row r="77" spans="1:14" ht="33" customHeight="1">
      <c r="A77" s="14">
        <v>65</v>
      </c>
      <c r="B77" s="23"/>
      <c r="C77" s="25"/>
      <c r="D77" s="14"/>
      <c r="E77" s="23"/>
      <c r="F77" s="25"/>
      <c r="G77" s="14"/>
      <c r="H77" s="165">
        <v>0</v>
      </c>
      <c r="I77" s="110">
        <v>0</v>
      </c>
      <c r="J77" s="174">
        <f t="shared" si="1"/>
        <v>0</v>
      </c>
      <c r="K77" s="36"/>
      <c r="L77" s="37"/>
      <c r="M77" s="38"/>
      <c r="N77" s="39"/>
    </row>
    <row r="78" spans="1:14" ht="33" customHeight="1">
      <c r="A78" s="14">
        <v>66</v>
      </c>
      <c r="B78" s="23"/>
      <c r="C78" s="25"/>
      <c r="D78" s="14"/>
      <c r="E78" s="23"/>
      <c r="F78" s="25"/>
      <c r="G78" s="14"/>
      <c r="H78" s="165">
        <v>0</v>
      </c>
      <c r="I78" s="110">
        <v>0</v>
      </c>
      <c r="J78" s="174">
        <f t="shared" si="1"/>
        <v>0</v>
      </c>
      <c r="K78" s="36"/>
      <c r="L78" s="37"/>
      <c r="M78" s="38"/>
      <c r="N78" s="39"/>
    </row>
    <row r="79" spans="1:14" ht="33" customHeight="1">
      <c r="A79" s="14">
        <v>67</v>
      </c>
      <c r="B79" s="23"/>
      <c r="C79" s="25"/>
      <c r="D79" s="14"/>
      <c r="E79" s="23"/>
      <c r="F79" s="25"/>
      <c r="G79" s="14"/>
      <c r="H79" s="165">
        <v>0</v>
      </c>
      <c r="I79" s="110">
        <v>0</v>
      </c>
      <c r="J79" s="174">
        <f t="shared" si="1"/>
        <v>0</v>
      </c>
      <c r="K79" s="36"/>
      <c r="L79" s="37"/>
      <c r="M79" s="38"/>
      <c r="N79" s="39"/>
    </row>
    <row r="80" spans="1:14" ht="33" customHeight="1">
      <c r="A80" s="14">
        <v>68</v>
      </c>
      <c r="B80" s="23"/>
      <c r="C80" s="25"/>
      <c r="D80" s="14"/>
      <c r="E80" s="23"/>
      <c r="F80" s="25"/>
      <c r="G80" s="14"/>
      <c r="H80" s="165">
        <v>0</v>
      </c>
      <c r="I80" s="110">
        <v>0</v>
      </c>
      <c r="J80" s="174">
        <f t="shared" si="1"/>
        <v>0</v>
      </c>
      <c r="K80" s="36"/>
      <c r="L80" s="37"/>
      <c r="M80" s="38"/>
      <c r="N80" s="39"/>
    </row>
    <row r="81" spans="1:14" ht="33" customHeight="1">
      <c r="A81" s="14">
        <v>69</v>
      </c>
      <c r="B81" s="23"/>
      <c r="C81" s="25"/>
      <c r="D81" s="14"/>
      <c r="E81" s="23"/>
      <c r="F81" s="25"/>
      <c r="G81" s="14"/>
      <c r="H81" s="165">
        <v>0</v>
      </c>
      <c r="I81" s="110">
        <v>0</v>
      </c>
      <c r="J81" s="174">
        <f t="shared" si="1"/>
        <v>0</v>
      </c>
      <c r="K81" s="36"/>
      <c r="L81" s="37"/>
      <c r="M81" s="38"/>
      <c r="N81" s="39"/>
    </row>
    <row r="82" spans="1:14" ht="33" customHeight="1">
      <c r="A82" s="14">
        <v>70</v>
      </c>
      <c r="B82" s="23"/>
      <c r="C82" s="25"/>
      <c r="D82" s="14"/>
      <c r="E82" s="23"/>
      <c r="F82" s="25"/>
      <c r="G82" s="14"/>
      <c r="H82" s="165">
        <v>0</v>
      </c>
      <c r="I82" s="110">
        <v>0</v>
      </c>
      <c r="J82" s="174">
        <f t="shared" si="1"/>
        <v>0</v>
      </c>
      <c r="K82" s="36"/>
      <c r="L82" s="37"/>
      <c r="M82" s="38"/>
      <c r="N82" s="39"/>
    </row>
    <row r="83" spans="1:14" ht="33" customHeight="1">
      <c r="A83" s="14">
        <v>71</v>
      </c>
      <c r="B83" s="23"/>
      <c r="C83" s="25"/>
      <c r="D83" s="14"/>
      <c r="E83" s="23"/>
      <c r="F83" s="25"/>
      <c r="G83" s="14"/>
      <c r="H83" s="165">
        <v>0</v>
      </c>
      <c r="I83" s="110">
        <v>0</v>
      </c>
      <c r="J83" s="174">
        <f t="shared" si="1"/>
        <v>0</v>
      </c>
      <c r="K83" s="36"/>
      <c r="L83" s="37"/>
      <c r="M83" s="38"/>
      <c r="N83" s="39"/>
    </row>
    <row r="84" spans="1:14" ht="33" customHeight="1">
      <c r="A84" s="14">
        <v>72</v>
      </c>
      <c r="B84" s="23"/>
      <c r="C84" s="25"/>
      <c r="D84" s="14"/>
      <c r="E84" s="23"/>
      <c r="F84" s="25"/>
      <c r="G84" s="14"/>
      <c r="H84" s="165">
        <v>0</v>
      </c>
      <c r="I84" s="110">
        <v>0</v>
      </c>
      <c r="J84" s="174">
        <f t="shared" si="1"/>
        <v>0</v>
      </c>
      <c r="K84" s="36"/>
      <c r="L84" s="37"/>
      <c r="M84" s="38"/>
      <c r="N84" s="39"/>
    </row>
    <row r="85" spans="1:14" ht="33" customHeight="1">
      <c r="A85" s="14">
        <v>73</v>
      </c>
      <c r="B85" s="23"/>
      <c r="C85" s="25"/>
      <c r="D85" s="14"/>
      <c r="E85" s="23"/>
      <c r="F85" s="25"/>
      <c r="G85" s="14"/>
      <c r="H85" s="165">
        <v>0</v>
      </c>
      <c r="I85" s="110">
        <v>0</v>
      </c>
      <c r="J85" s="174">
        <f t="shared" si="1"/>
        <v>0</v>
      </c>
      <c r="K85" s="36"/>
      <c r="L85" s="37"/>
      <c r="M85" s="38"/>
      <c r="N85" s="39"/>
    </row>
    <row r="86" spans="1:14" ht="33" customHeight="1">
      <c r="A86" s="14">
        <v>74</v>
      </c>
      <c r="B86" s="23"/>
      <c r="C86" s="25"/>
      <c r="D86" s="14"/>
      <c r="E86" s="23"/>
      <c r="F86" s="25"/>
      <c r="G86" s="14"/>
      <c r="H86" s="165">
        <v>0</v>
      </c>
      <c r="I86" s="110">
        <v>0</v>
      </c>
      <c r="J86" s="174">
        <f t="shared" si="1"/>
        <v>0</v>
      </c>
      <c r="K86" s="36"/>
      <c r="L86" s="37"/>
      <c r="M86" s="38"/>
      <c r="N86" s="39"/>
    </row>
    <row r="87" spans="1:14" ht="33" customHeight="1">
      <c r="A87" s="14">
        <v>75</v>
      </c>
      <c r="B87" s="23"/>
      <c r="C87" s="25"/>
      <c r="D87" s="14"/>
      <c r="E87" s="23"/>
      <c r="F87" s="25"/>
      <c r="G87" s="14"/>
      <c r="H87" s="165">
        <v>0</v>
      </c>
      <c r="I87" s="110">
        <v>0</v>
      </c>
      <c r="J87" s="174">
        <f t="shared" si="1"/>
        <v>0</v>
      </c>
      <c r="K87" s="36"/>
      <c r="L87" s="37"/>
      <c r="M87" s="38"/>
      <c r="N87" s="39"/>
    </row>
    <row r="88" spans="1:14" ht="33" customHeight="1">
      <c r="A88" s="14">
        <v>76</v>
      </c>
      <c r="B88" s="23"/>
      <c r="C88" s="25"/>
      <c r="D88" s="14"/>
      <c r="E88" s="23"/>
      <c r="F88" s="25"/>
      <c r="G88" s="14"/>
      <c r="H88" s="165">
        <v>0</v>
      </c>
      <c r="I88" s="110">
        <v>0</v>
      </c>
      <c r="J88" s="174">
        <f t="shared" si="1"/>
        <v>0</v>
      </c>
      <c r="K88" s="36"/>
      <c r="L88" s="37"/>
      <c r="M88" s="38"/>
      <c r="N88" s="39"/>
    </row>
    <row r="89" spans="1:14" ht="33" customHeight="1">
      <c r="A89" s="14">
        <v>77</v>
      </c>
      <c r="B89" s="23"/>
      <c r="C89" s="25"/>
      <c r="D89" s="14"/>
      <c r="E89" s="23"/>
      <c r="F89" s="25"/>
      <c r="G89" s="14"/>
      <c r="H89" s="165">
        <v>0</v>
      </c>
      <c r="I89" s="110">
        <v>0</v>
      </c>
      <c r="J89" s="174">
        <f t="shared" si="1"/>
        <v>0</v>
      </c>
      <c r="K89" s="36"/>
      <c r="L89" s="37"/>
      <c r="M89" s="38"/>
      <c r="N89" s="39"/>
    </row>
    <row r="90" spans="1:14" ht="33" customHeight="1">
      <c r="A90" s="14">
        <v>78</v>
      </c>
      <c r="B90" s="23"/>
      <c r="C90" s="25"/>
      <c r="D90" s="14"/>
      <c r="E90" s="23"/>
      <c r="F90" s="25"/>
      <c r="G90" s="14"/>
      <c r="H90" s="165">
        <v>0</v>
      </c>
      <c r="I90" s="110">
        <v>0</v>
      </c>
      <c r="J90" s="174">
        <f t="shared" si="1"/>
        <v>0</v>
      </c>
      <c r="K90" s="36"/>
      <c r="L90" s="37"/>
      <c r="M90" s="38"/>
      <c r="N90" s="39"/>
    </row>
    <row r="91" spans="1:14" ht="33" customHeight="1">
      <c r="A91" s="14">
        <v>79</v>
      </c>
      <c r="B91" s="23"/>
      <c r="C91" s="25"/>
      <c r="D91" s="14"/>
      <c r="E91" s="23"/>
      <c r="F91" s="25"/>
      <c r="G91" s="14"/>
      <c r="H91" s="165">
        <v>0</v>
      </c>
      <c r="I91" s="110">
        <v>0</v>
      </c>
      <c r="J91" s="174">
        <f t="shared" si="1"/>
        <v>0</v>
      </c>
      <c r="K91" s="36"/>
      <c r="L91" s="37"/>
      <c r="M91" s="38"/>
      <c r="N91" s="39"/>
    </row>
    <row r="92" spans="1:14" ht="33" customHeight="1">
      <c r="A92" s="14">
        <v>80</v>
      </c>
      <c r="B92" s="23"/>
      <c r="C92" s="25"/>
      <c r="D92" s="14"/>
      <c r="E92" s="23"/>
      <c r="F92" s="25"/>
      <c r="G92" s="14"/>
      <c r="H92" s="165">
        <v>0</v>
      </c>
      <c r="I92" s="110">
        <v>0</v>
      </c>
      <c r="J92" s="174">
        <f t="shared" si="1"/>
        <v>0</v>
      </c>
      <c r="K92" s="36"/>
      <c r="L92" s="37"/>
      <c r="M92" s="38"/>
      <c r="N92" s="39"/>
    </row>
    <row r="93" spans="1:14" ht="33" customHeight="1">
      <c r="A93" s="14">
        <v>81</v>
      </c>
      <c r="B93" s="23"/>
      <c r="C93" s="25"/>
      <c r="D93" s="14"/>
      <c r="E93" s="23"/>
      <c r="F93" s="25"/>
      <c r="G93" s="14"/>
      <c r="H93" s="165">
        <v>0</v>
      </c>
      <c r="I93" s="110">
        <v>0</v>
      </c>
      <c r="J93" s="174">
        <f t="shared" si="1"/>
        <v>0</v>
      </c>
      <c r="K93" s="36"/>
      <c r="L93" s="37"/>
      <c r="M93" s="38"/>
      <c r="N93" s="39"/>
    </row>
    <row r="94" spans="1:14" ht="33" customHeight="1">
      <c r="A94" s="14">
        <v>82</v>
      </c>
      <c r="B94" s="23"/>
      <c r="C94" s="25"/>
      <c r="D94" s="14"/>
      <c r="E94" s="23"/>
      <c r="F94" s="25"/>
      <c r="G94" s="14"/>
      <c r="H94" s="165">
        <v>0</v>
      </c>
      <c r="I94" s="110">
        <v>0</v>
      </c>
      <c r="J94" s="174">
        <f t="shared" si="1"/>
        <v>0</v>
      </c>
      <c r="K94" s="36"/>
      <c r="L94" s="37"/>
      <c r="M94" s="38"/>
      <c r="N94" s="39"/>
    </row>
    <row r="95" spans="1:14" ht="33" customHeight="1">
      <c r="A95" s="264" t="s">
        <v>20</v>
      </c>
      <c r="B95" s="265"/>
      <c r="C95" s="265"/>
      <c r="D95" s="265"/>
      <c r="E95" s="265"/>
      <c r="F95" s="265"/>
      <c r="G95" s="266"/>
      <c r="H95" s="173">
        <f>SUM(H72:H94)+H71</f>
        <v>0</v>
      </c>
      <c r="I95" s="134"/>
      <c r="J95" s="174">
        <f>SUM(J72:J94)+J71</f>
        <v>0</v>
      </c>
      <c r="K95" s="40"/>
      <c r="L95" s="38"/>
      <c r="M95" s="38"/>
      <c r="N95" s="41"/>
    </row>
    <row r="96" spans="1:14" ht="33" customHeight="1">
      <c r="A96" s="14">
        <v>83</v>
      </c>
      <c r="B96" s="23"/>
      <c r="C96" s="25"/>
      <c r="D96" s="14"/>
      <c r="E96" s="23"/>
      <c r="F96" s="25"/>
      <c r="G96" s="14"/>
      <c r="H96" s="165">
        <v>0</v>
      </c>
      <c r="I96" s="110">
        <v>0</v>
      </c>
      <c r="J96" s="174">
        <f t="shared" ref="J96:J118" si="2">H96*I96/100</f>
        <v>0</v>
      </c>
      <c r="K96" s="36"/>
      <c r="L96" s="37"/>
      <c r="M96" s="38"/>
      <c r="N96" s="39"/>
    </row>
    <row r="97" spans="1:14" ht="33" customHeight="1">
      <c r="A97" s="14">
        <v>84</v>
      </c>
      <c r="B97" s="23"/>
      <c r="C97" s="25"/>
      <c r="D97" s="14"/>
      <c r="E97" s="23"/>
      <c r="F97" s="25"/>
      <c r="G97" s="14"/>
      <c r="H97" s="165">
        <v>0</v>
      </c>
      <c r="I97" s="110">
        <v>0</v>
      </c>
      <c r="J97" s="174">
        <f t="shared" si="2"/>
        <v>0</v>
      </c>
      <c r="K97" s="36"/>
      <c r="L97" s="37"/>
      <c r="M97" s="38"/>
      <c r="N97" s="39"/>
    </row>
    <row r="98" spans="1:14" ht="33" customHeight="1">
      <c r="A98" s="14">
        <v>85</v>
      </c>
      <c r="B98" s="23"/>
      <c r="C98" s="25"/>
      <c r="D98" s="14"/>
      <c r="E98" s="23"/>
      <c r="F98" s="25"/>
      <c r="G98" s="14"/>
      <c r="H98" s="165">
        <v>0</v>
      </c>
      <c r="I98" s="110">
        <v>0</v>
      </c>
      <c r="J98" s="174">
        <f t="shared" si="2"/>
        <v>0</v>
      </c>
      <c r="K98" s="36"/>
      <c r="L98" s="37"/>
      <c r="M98" s="38"/>
      <c r="N98" s="39"/>
    </row>
    <row r="99" spans="1:14" ht="33" customHeight="1">
      <c r="A99" s="14">
        <v>86</v>
      </c>
      <c r="B99" s="23"/>
      <c r="C99" s="25"/>
      <c r="D99" s="14"/>
      <c r="E99" s="23"/>
      <c r="F99" s="25"/>
      <c r="G99" s="14"/>
      <c r="H99" s="165">
        <v>0</v>
      </c>
      <c r="I99" s="110">
        <v>0</v>
      </c>
      <c r="J99" s="174">
        <f t="shared" si="2"/>
        <v>0</v>
      </c>
      <c r="K99" s="36"/>
      <c r="L99" s="37"/>
      <c r="M99" s="38"/>
      <c r="N99" s="39"/>
    </row>
    <row r="100" spans="1:14" ht="33" customHeight="1">
      <c r="A100" s="14">
        <v>87</v>
      </c>
      <c r="B100" s="23"/>
      <c r="C100" s="25"/>
      <c r="D100" s="14"/>
      <c r="E100" s="23"/>
      <c r="F100" s="25"/>
      <c r="G100" s="14"/>
      <c r="H100" s="165">
        <v>0</v>
      </c>
      <c r="I100" s="110">
        <v>0</v>
      </c>
      <c r="J100" s="174">
        <f t="shared" si="2"/>
        <v>0</v>
      </c>
      <c r="K100" s="36"/>
      <c r="L100" s="37"/>
      <c r="M100" s="38"/>
      <c r="N100" s="39"/>
    </row>
    <row r="101" spans="1:14" ht="33" customHeight="1">
      <c r="A101" s="14">
        <v>88</v>
      </c>
      <c r="B101" s="23"/>
      <c r="C101" s="25"/>
      <c r="D101" s="14"/>
      <c r="E101" s="23"/>
      <c r="F101" s="25"/>
      <c r="G101" s="14"/>
      <c r="H101" s="165">
        <v>0</v>
      </c>
      <c r="I101" s="110">
        <v>0</v>
      </c>
      <c r="J101" s="174">
        <f t="shared" si="2"/>
        <v>0</v>
      </c>
      <c r="K101" s="36"/>
      <c r="L101" s="37"/>
      <c r="M101" s="38"/>
      <c r="N101" s="39"/>
    </row>
    <row r="102" spans="1:14" ht="33" customHeight="1">
      <c r="A102" s="14">
        <v>89</v>
      </c>
      <c r="B102" s="23"/>
      <c r="C102" s="25"/>
      <c r="D102" s="14"/>
      <c r="E102" s="23"/>
      <c r="F102" s="25"/>
      <c r="G102" s="14"/>
      <c r="H102" s="165">
        <v>0</v>
      </c>
      <c r="I102" s="110">
        <v>0</v>
      </c>
      <c r="J102" s="174">
        <f t="shared" si="2"/>
        <v>0</v>
      </c>
      <c r="K102" s="36"/>
      <c r="L102" s="37"/>
      <c r="M102" s="38"/>
      <c r="N102" s="39"/>
    </row>
    <row r="103" spans="1:14" ht="33" customHeight="1">
      <c r="A103" s="14">
        <v>90</v>
      </c>
      <c r="B103" s="23"/>
      <c r="C103" s="25"/>
      <c r="D103" s="14"/>
      <c r="E103" s="23"/>
      <c r="F103" s="25"/>
      <c r="G103" s="14"/>
      <c r="H103" s="165">
        <v>0</v>
      </c>
      <c r="I103" s="110">
        <v>0</v>
      </c>
      <c r="J103" s="174">
        <f t="shared" si="2"/>
        <v>0</v>
      </c>
      <c r="K103" s="36"/>
      <c r="L103" s="37"/>
      <c r="M103" s="38"/>
      <c r="N103" s="39"/>
    </row>
    <row r="104" spans="1:14" ht="33" customHeight="1">
      <c r="A104" s="14">
        <v>91</v>
      </c>
      <c r="B104" s="23"/>
      <c r="C104" s="25"/>
      <c r="D104" s="14"/>
      <c r="E104" s="23"/>
      <c r="F104" s="25"/>
      <c r="G104" s="14"/>
      <c r="H104" s="165">
        <v>0</v>
      </c>
      <c r="I104" s="110">
        <v>0</v>
      </c>
      <c r="J104" s="174">
        <f t="shared" si="2"/>
        <v>0</v>
      </c>
      <c r="K104" s="36"/>
      <c r="L104" s="37"/>
      <c r="M104" s="38"/>
      <c r="N104" s="39"/>
    </row>
    <row r="105" spans="1:14" ht="33" customHeight="1">
      <c r="A105" s="14">
        <v>92</v>
      </c>
      <c r="B105" s="23"/>
      <c r="C105" s="25"/>
      <c r="D105" s="14"/>
      <c r="E105" s="23"/>
      <c r="F105" s="25"/>
      <c r="G105" s="14"/>
      <c r="H105" s="165">
        <v>0</v>
      </c>
      <c r="I105" s="110">
        <v>0</v>
      </c>
      <c r="J105" s="174">
        <f t="shared" si="2"/>
        <v>0</v>
      </c>
      <c r="K105" s="36"/>
      <c r="L105" s="37"/>
      <c r="M105" s="38"/>
      <c r="N105" s="39"/>
    </row>
    <row r="106" spans="1:14" ht="33" customHeight="1">
      <c r="A106" s="14">
        <v>93</v>
      </c>
      <c r="B106" s="23"/>
      <c r="C106" s="25"/>
      <c r="D106" s="14"/>
      <c r="E106" s="23"/>
      <c r="F106" s="25"/>
      <c r="G106" s="14"/>
      <c r="H106" s="165">
        <v>0</v>
      </c>
      <c r="I106" s="110">
        <v>0</v>
      </c>
      <c r="J106" s="174">
        <f t="shared" si="2"/>
        <v>0</v>
      </c>
      <c r="K106" s="36"/>
      <c r="L106" s="37"/>
      <c r="M106" s="38"/>
      <c r="N106" s="39"/>
    </row>
    <row r="107" spans="1:14" ht="33" customHeight="1">
      <c r="A107" s="14">
        <v>94</v>
      </c>
      <c r="B107" s="23"/>
      <c r="C107" s="25"/>
      <c r="D107" s="14"/>
      <c r="E107" s="23"/>
      <c r="F107" s="25"/>
      <c r="G107" s="14"/>
      <c r="H107" s="165">
        <v>0</v>
      </c>
      <c r="I107" s="110">
        <v>0</v>
      </c>
      <c r="J107" s="174">
        <f t="shared" si="2"/>
        <v>0</v>
      </c>
      <c r="K107" s="36"/>
      <c r="L107" s="37"/>
      <c r="M107" s="38"/>
      <c r="N107" s="39"/>
    </row>
    <row r="108" spans="1:14" ht="33" customHeight="1">
      <c r="A108" s="14">
        <v>95</v>
      </c>
      <c r="B108" s="23"/>
      <c r="C108" s="25"/>
      <c r="D108" s="14"/>
      <c r="E108" s="23"/>
      <c r="F108" s="25"/>
      <c r="G108" s="14"/>
      <c r="H108" s="165">
        <v>0</v>
      </c>
      <c r="I108" s="110">
        <v>0</v>
      </c>
      <c r="J108" s="174">
        <f t="shared" si="2"/>
        <v>0</v>
      </c>
      <c r="K108" s="36"/>
      <c r="L108" s="37"/>
      <c r="M108" s="38"/>
      <c r="N108" s="39"/>
    </row>
    <row r="109" spans="1:14" ht="33" customHeight="1">
      <c r="A109" s="14">
        <v>96</v>
      </c>
      <c r="B109" s="23"/>
      <c r="C109" s="25"/>
      <c r="D109" s="14"/>
      <c r="E109" s="23"/>
      <c r="F109" s="25"/>
      <c r="G109" s="14"/>
      <c r="H109" s="165">
        <v>0</v>
      </c>
      <c r="I109" s="110">
        <v>0</v>
      </c>
      <c r="J109" s="174">
        <f t="shared" si="2"/>
        <v>0</v>
      </c>
      <c r="K109" s="36"/>
      <c r="L109" s="37"/>
      <c r="M109" s="38"/>
      <c r="N109" s="39"/>
    </row>
    <row r="110" spans="1:14" ht="33" customHeight="1">
      <c r="A110" s="14">
        <v>97</v>
      </c>
      <c r="B110" s="23"/>
      <c r="C110" s="25"/>
      <c r="D110" s="14"/>
      <c r="E110" s="23"/>
      <c r="F110" s="25"/>
      <c r="G110" s="14"/>
      <c r="H110" s="165">
        <v>0</v>
      </c>
      <c r="I110" s="110">
        <v>0</v>
      </c>
      <c r="J110" s="174">
        <f t="shared" si="2"/>
        <v>0</v>
      </c>
      <c r="K110" s="36"/>
      <c r="L110" s="37"/>
      <c r="M110" s="38"/>
      <c r="N110" s="39"/>
    </row>
    <row r="111" spans="1:14" ht="33" customHeight="1">
      <c r="A111" s="14">
        <v>98</v>
      </c>
      <c r="B111" s="23"/>
      <c r="C111" s="25"/>
      <c r="D111" s="14"/>
      <c r="E111" s="23"/>
      <c r="F111" s="25"/>
      <c r="G111" s="14"/>
      <c r="H111" s="165">
        <v>0</v>
      </c>
      <c r="I111" s="110">
        <v>0</v>
      </c>
      <c r="J111" s="174">
        <f t="shared" si="2"/>
        <v>0</v>
      </c>
      <c r="K111" s="36"/>
      <c r="L111" s="37"/>
      <c r="M111" s="38"/>
      <c r="N111" s="39"/>
    </row>
    <row r="112" spans="1:14" ht="33" customHeight="1">
      <c r="A112" s="14">
        <v>99</v>
      </c>
      <c r="B112" s="23"/>
      <c r="C112" s="25"/>
      <c r="D112" s="14"/>
      <c r="E112" s="23"/>
      <c r="F112" s="25"/>
      <c r="G112" s="14"/>
      <c r="H112" s="165">
        <v>0</v>
      </c>
      <c r="I112" s="110">
        <v>0</v>
      </c>
      <c r="J112" s="174">
        <f t="shared" si="2"/>
        <v>0</v>
      </c>
      <c r="K112" s="36"/>
      <c r="L112" s="37"/>
      <c r="M112" s="38"/>
      <c r="N112" s="39"/>
    </row>
    <row r="113" spans="1:14" ht="33" customHeight="1">
      <c r="A113" s="14">
        <v>100</v>
      </c>
      <c r="B113" s="23"/>
      <c r="C113" s="25"/>
      <c r="D113" s="14"/>
      <c r="E113" s="23"/>
      <c r="F113" s="25"/>
      <c r="G113" s="14"/>
      <c r="H113" s="165">
        <v>0</v>
      </c>
      <c r="I113" s="110">
        <v>0</v>
      </c>
      <c r="J113" s="174">
        <f t="shared" si="2"/>
        <v>0</v>
      </c>
      <c r="K113" s="36"/>
      <c r="L113" s="37"/>
      <c r="M113" s="38"/>
      <c r="N113" s="39"/>
    </row>
    <row r="114" spans="1:14" ht="33" customHeight="1">
      <c r="A114" s="14">
        <v>101</v>
      </c>
      <c r="B114" s="23"/>
      <c r="C114" s="25"/>
      <c r="D114" s="14"/>
      <c r="E114" s="23"/>
      <c r="F114" s="25"/>
      <c r="G114" s="14"/>
      <c r="H114" s="165">
        <v>0</v>
      </c>
      <c r="I114" s="110">
        <v>0</v>
      </c>
      <c r="J114" s="174">
        <f t="shared" si="2"/>
        <v>0</v>
      </c>
      <c r="K114" s="36"/>
      <c r="L114" s="37"/>
      <c r="M114" s="38"/>
      <c r="N114" s="39"/>
    </row>
    <row r="115" spans="1:14" ht="33" customHeight="1">
      <c r="A115" s="14">
        <v>102</v>
      </c>
      <c r="B115" s="23"/>
      <c r="C115" s="25"/>
      <c r="D115" s="14"/>
      <c r="E115" s="23"/>
      <c r="F115" s="25"/>
      <c r="G115" s="14"/>
      <c r="H115" s="165">
        <v>0</v>
      </c>
      <c r="I115" s="110">
        <v>0</v>
      </c>
      <c r="J115" s="174">
        <f t="shared" si="2"/>
        <v>0</v>
      </c>
      <c r="K115" s="36"/>
      <c r="L115" s="37"/>
      <c r="M115" s="38"/>
      <c r="N115" s="39"/>
    </row>
    <row r="116" spans="1:14" ht="33" customHeight="1">
      <c r="A116" s="14">
        <v>103</v>
      </c>
      <c r="B116" s="23"/>
      <c r="C116" s="25"/>
      <c r="D116" s="14"/>
      <c r="E116" s="23"/>
      <c r="F116" s="25"/>
      <c r="G116" s="14"/>
      <c r="H116" s="165">
        <v>0</v>
      </c>
      <c r="I116" s="110">
        <v>0</v>
      </c>
      <c r="J116" s="174">
        <f t="shared" si="2"/>
        <v>0</v>
      </c>
      <c r="K116" s="36"/>
      <c r="L116" s="37"/>
      <c r="M116" s="38"/>
      <c r="N116" s="39"/>
    </row>
    <row r="117" spans="1:14" ht="33" customHeight="1">
      <c r="A117" s="14">
        <v>104</v>
      </c>
      <c r="B117" s="23"/>
      <c r="C117" s="25"/>
      <c r="D117" s="14"/>
      <c r="E117" s="23"/>
      <c r="F117" s="25"/>
      <c r="G117" s="14"/>
      <c r="H117" s="165">
        <v>0</v>
      </c>
      <c r="I117" s="110">
        <v>0</v>
      </c>
      <c r="J117" s="174">
        <f t="shared" si="2"/>
        <v>0</v>
      </c>
      <c r="K117" s="36"/>
      <c r="L117" s="37"/>
      <c r="M117" s="38"/>
      <c r="N117" s="39"/>
    </row>
    <row r="118" spans="1:14" ht="33" customHeight="1">
      <c r="A118" s="14">
        <v>105</v>
      </c>
      <c r="B118" s="23"/>
      <c r="C118" s="25"/>
      <c r="D118" s="14"/>
      <c r="E118" s="23"/>
      <c r="F118" s="25"/>
      <c r="G118" s="14"/>
      <c r="H118" s="165">
        <v>0</v>
      </c>
      <c r="I118" s="110">
        <v>0</v>
      </c>
      <c r="J118" s="174">
        <f t="shared" si="2"/>
        <v>0</v>
      </c>
      <c r="K118" s="36"/>
      <c r="L118" s="37"/>
      <c r="M118" s="38"/>
      <c r="N118" s="39"/>
    </row>
    <row r="119" spans="1:14" ht="33" customHeight="1">
      <c r="A119" s="264" t="s">
        <v>20</v>
      </c>
      <c r="B119" s="265"/>
      <c r="C119" s="265"/>
      <c r="D119" s="265"/>
      <c r="E119" s="265"/>
      <c r="F119" s="265"/>
      <c r="G119" s="266"/>
      <c r="H119" s="173">
        <f>SUM(H96:H118)+H95</f>
        <v>0</v>
      </c>
      <c r="I119" s="134"/>
      <c r="J119" s="174">
        <f>SUM(J96:J118)+J95</f>
        <v>0</v>
      </c>
      <c r="K119" s="40"/>
      <c r="L119" s="38"/>
      <c r="M119" s="38"/>
      <c r="N119" s="41"/>
    </row>
    <row r="120" spans="1:14" ht="33" customHeight="1">
      <c r="A120" s="14">
        <v>106</v>
      </c>
      <c r="B120" s="23"/>
      <c r="C120" s="25"/>
      <c r="D120" s="14"/>
      <c r="E120" s="23"/>
      <c r="F120" s="25"/>
      <c r="G120" s="14"/>
      <c r="H120" s="165">
        <v>0</v>
      </c>
      <c r="I120" s="110">
        <v>0</v>
      </c>
      <c r="J120" s="174">
        <f t="shared" ref="J120:J142" si="3">H120*I120/100</f>
        <v>0</v>
      </c>
      <c r="K120" s="36"/>
      <c r="L120" s="37"/>
      <c r="M120" s="38"/>
      <c r="N120" s="39"/>
    </row>
    <row r="121" spans="1:14" ht="33" customHeight="1">
      <c r="A121" s="14">
        <v>107</v>
      </c>
      <c r="B121" s="23"/>
      <c r="C121" s="25"/>
      <c r="D121" s="14"/>
      <c r="E121" s="23"/>
      <c r="F121" s="25"/>
      <c r="G121" s="14"/>
      <c r="H121" s="165">
        <v>0</v>
      </c>
      <c r="I121" s="110">
        <v>0</v>
      </c>
      <c r="J121" s="174">
        <f t="shared" si="3"/>
        <v>0</v>
      </c>
      <c r="K121" s="36"/>
      <c r="L121" s="37"/>
      <c r="M121" s="38"/>
      <c r="N121" s="39"/>
    </row>
    <row r="122" spans="1:14" ht="33" customHeight="1">
      <c r="A122" s="14">
        <v>108</v>
      </c>
      <c r="B122" s="23"/>
      <c r="C122" s="25"/>
      <c r="D122" s="14"/>
      <c r="E122" s="23"/>
      <c r="F122" s="25"/>
      <c r="G122" s="14"/>
      <c r="H122" s="165">
        <v>0</v>
      </c>
      <c r="I122" s="110">
        <v>0</v>
      </c>
      <c r="J122" s="174">
        <f t="shared" si="3"/>
        <v>0</v>
      </c>
      <c r="K122" s="36"/>
      <c r="L122" s="37"/>
      <c r="M122" s="38"/>
      <c r="N122" s="39"/>
    </row>
    <row r="123" spans="1:14" ht="33" customHeight="1">
      <c r="A123" s="14">
        <v>109</v>
      </c>
      <c r="B123" s="23"/>
      <c r="C123" s="25"/>
      <c r="D123" s="14"/>
      <c r="E123" s="23"/>
      <c r="F123" s="25"/>
      <c r="G123" s="14"/>
      <c r="H123" s="165">
        <v>0</v>
      </c>
      <c r="I123" s="110">
        <v>0</v>
      </c>
      <c r="J123" s="174">
        <f t="shared" si="3"/>
        <v>0</v>
      </c>
      <c r="K123" s="36"/>
      <c r="L123" s="37"/>
      <c r="M123" s="38"/>
      <c r="N123" s="39"/>
    </row>
    <row r="124" spans="1:14" ht="33" customHeight="1">
      <c r="A124" s="14">
        <v>110</v>
      </c>
      <c r="B124" s="23"/>
      <c r="C124" s="25"/>
      <c r="D124" s="14"/>
      <c r="E124" s="23"/>
      <c r="F124" s="25"/>
      <c r="G124" s="14"/>
      <c r="H124" s="165">
        <v>0</v>
      </c>
      <c r="I124" s="110">
        <v>0</v>
      </c>
      <c r="J124" s="174">
        <f t="shared" si="3"/>
        <v>0</v>
      </c>
      <c r="K124" s="36"/>
      <c r="L124" s="37"/>
      <c r="M124" s="38"/>
      <c r="N124" s="39"/>
    </row>
    <row r="125" spans="1:14" ht="33" customHeight="1">
      <c r="A125" s="14">
        <v>111</v>
      </c>
      <c r="B125" s="23"/>
      <c r="C125" s="25"/>
      <c r="D125" s="14"/>
      <c r="E125" s="23"/>
      <c r="F125" s="25"/>
      <c r="G125" s="14"/>
      <c r="H125" s="165">
        <v>0</v>
      </c>
      <c r="I125" s="110">
        <v>0</v>
      </c>
      <c r="J125" s="174">
        <f t="shared" si="3"/>
        <v>0</v>
      </c>
      <c r="K125" s="36"/>
      <c r="L125" s="37"/>
      <c r="M125" s="38"/>
      <c r="N125" s="39"/>
    </row>
    <row r="126" spans="1:14" ht="33" customHeight="1">
      <c r="A126" s="14">
        <v>112</v>
      </c>
      <c r="B126" s="23"/>
      <c r="C126" s="25"/>
      <c r="D126" s="14"/>
      <c r="E126" s="23"/>
      <c r="F126" s="25"/>
      <c r="G126" s="14"/>
      <c r="H126" s="165">
        <v>0</v>
      </c>
      <c r="I126" s="110">
        <v>0</v>
      </c>
      <c r="J126" s="174">
        <f t="shared" si="3"/>
        <v>0</v>
      </c>
      <c r="K126" s="36"/>
      <c r="L126" s="37"/>
      <c r="M126" s="38"/>
      <c r="N126" s="39"/>
    </row>
    <row r="127" spans="1:14" ht="33" customHeight="1">
      <c r="A127" s="14">
        <v>113</v>
      </c>
      <c r="B127" s="23"/>
      <c r="C127" s="25"/>
      <c r="D127" s="14"/>
      <c r="E127" s="23"/>
      <c r="F127" s="25"/>
      <c r="G127" s="14"/>
      <c r="H127" s="165">
        <v>0</v>
      </c>
      <c r="I127" s="110">
        <v>0</v>
      </c>
      <c r="J127" s="174">
        <f t="shared" si="3"/>
        <v>0</v>
      </c>
      <c r="K127" s="36"/>
      <c r="L127" s="37"/>
      <c r="M127" s="38"/>
      <c r="N127" s="39"/>
    </row>
    <row r="128" spans="1:14" ht="33" customHeight="1">
      <c r="A128" s="14">
        <v>114</v>
      </c>
      <c r="B128" s="23"/>
      <c r="C128" s="25"/>
      <c r="D128" s="14"/>
      <c r="E128" s="23"/>
      <c r="F128" s="25"/>
      <c r="G128" s="14"/>
      <c r="H128" s="165">
        <v>0</v>
      </c>
      <c r="I128" s="110">
        <v>0</v>
      </c>
      <c r="J128" s="174">
        <f t="shared" si="3"/>
        <v>0</v>
      </c>
      <c r="K128" s="36"/>
      <c r="L128" s="37"/>
      <c r="M128" s="38"/>
      <c r="N128" s="39"/>
    </row>
    <row r="129" spans="1:14" ht="33" customHeight="1">
      <c r="A129" s="14">
        <v>115</v>
      </c>
      <c r="B129" s="23"/>
      <c r="C129" s="25"/>
      <c r="D129" s="14"/>
      <c r="E129" s="23"/>
      <c r="F129" s="25"/>
      <c r="G129" s="14"/>
      <c r="H129" s="165">
        <v>0</v>
      </c>
      <c r="I129" s="110">
        <v>0</v>
      </c>
      <c r="J129" s="174">
        <f t="shared" si="3"/>
        <v>0</v>
      </c>
      <c r="K129" s="36"/>
      <c r="L129" s="37"/>
      <c r="M129" s="38"/>
      <c r="N129" s="39"/>
    </row>
    <row r="130" spans="1:14" ht="33" customHeight="1">
      <c r="A130" s="14">
        <v>116</v>
      </c>
      <c r="B130" s="23"/>
      <c r="C130" s="25"/>
      <c r="D130" s="14"/>
      <c r="E130" s="23"/>
      <c r="F130" s="25"/>
      <c r="G130" s="14"/>
      <c r="H130" s="165">
        <v>0</v>
      </c>
      <c r="I130" s="110">
        <v>0</v>
      </c>
      <c r="J130" s="174">
        <f t="shared" si="3"/>
        <v>0</v>
      </c>
      <c r="K130" s="36"/>
      <c r="L130" s="37"/>
      <c r="M130" s="38"/>
      <c r="N130" s="39"/>
    </row>
    <row r="131" spans="1:14" ht="33" customHeight="1">
      <c r="A131" s="14">
        <v>117</v>
      </c>
      <c r="B131" s="23"/>
      <c r="C131" s="25"/>
      <c r="D131" s="14"/>
      <c r="E131" s="23"/>
      <c r="F131" s="25"/>
      <c r="G131" s="14"/>
      <c r="H131" s="165">
        <v>0</v>
      </c>
      <c r="I131" s="110">
        <v>0</v>
      </c>
      <c r="J131" s="174">
        <f t="shared" si="3"/>
        <v>0</v>
      </c>
      <c r="K131" s="36"/>
      <c r="L131" s="37"/>
      <c r="M131" s="38"/>
      <c r="N131" s="39"/>
    </row>
    <row r="132" spans="1:14" ht="33" customHeight="1">
      <c r="A132" s="14">
        <v>118</v>
      </c>
      <c r="B132" s="23"/>
      <c r="C132" s="25"/>
      <c r="D132" s="14"/>
      <c r="E132" s="23"/>
      <c r="F132" s="25"/>
      <c r="G132" s="14"/>
      <c r="H132" s="165">
        <v>0</v>
      </c>
      <c r="I132" s="110">
        <v>0</v>
      </c>
      <c r="J132" s="174">
        <f t="shared" si="3"/>
        <v>0</v>
      </c>
      <c r="K132" s="36"/>
      <c r="L132" s="37"/>
      <c r="M132" s="38"/>
      <c r="N132" s="39"/>
    </row>
    <row r="133" spans="1:14" ht="33" customHeight="1">
      <c r="A133" s="14">
        <v>119</v>
      </c>
      <c r="B133" s="23"/>
      <c r="C133" s="25"/>
      <c r="D133" s="14"/>
      <c r="E133" s="23"/>
      <c r="F133" s="25"/>
      <c r="G133" s="14"/>
      <c r="H133" s="165">
        <v>0</v>
      </c>
      <c r="I133" s="110">
        <v>0</v>
      </c>
      <c r="J133" s="174">
        <f t="shared" si="3"/>
        <v>0</v>
      </c>
      <c r="K133" s="36"/>
      <c r="L133" s="37"/>
      <c r="M133" s="38"/>
      <c r="N133" s="39"/>
    </row>
    <row r="134" spans="1:14" ht="33" customHeight="1">
      <c r="A134" s="14">
        <v>120</v>
      </c>
      <c r="B134" s="23"/>
      <c r="C134" s="25"/>
      <c r="D134" s="14"/>
      <c r="E134" s="23"/>
      <c r="F134" s="25"/>
      <c r="G134" s="14"/>
      <c r="H134" s="165">
        <v>0</v>
      </c>
      <c r="I134" s="110">
        <v>0</v>
      </c>
      <c r="J134" s="174">
        <f t="shared" si="3"/>
        <v>0</v>
      </c>
      <c r="K134" s="36"/>
      <c r="L134" s="37"/>
      <c r="M134" s="38"/>
      <c r="N134" s="39"/>
    </row>
    <row r="135" spans="1:14" ht="33" customHeight="1">
      <c r="A135" s="14">
        <v>121</v>
      </c>
      <c r="B135" s="23"/>
      <c r="C135" s="25"/>
      <c r="D135" s="14"/>
      <c r="E135" s="23"/>
      <c r="F135" s="25"/>
      <c r="G135" s="14"/>
      <c r="H135" s="165">
        <v>0</v>
      </c>
      <c r="I135" s="110">
        <v>0</v>
      </c>
      <c r="J135" s="174">
        <f t="shared" si="3"/>
        <v>0</v>
      </c>
      <c r="K135" s="36"/>
      <c r="L135" s="37"/>
      <c r="M135" s="38"/>
      <c r="N135" s="39"/>
    </row>
    <row r="136" spans="1:14" ht="33" customHeight="1">
      <c r="A136" s="14">
        <v>122</v>
      </c>
      <c r="B136" s="23"/>
      <c r="C136" s="25"/>
      <c r="D136" s="14"/>
      <c r="E136" s="23"/>
      <c r="F136" s="25"/>
      <c r="G136" s="14"/>
      <c r="H136" s="165">
        <v>0</v>
      </c>
      <c r="I136" s="110">
        <v>0</v>
      </c>
      <c r="J136" s="174">
        <f t="shared" si="3"/>
        <v>0</v>
      </c>
      <c r="K136" s="36"/>
      <c r="L136" s="37"/>
      <c r="M136" s="38"/>
      <c r="N136" s="39"/>
    </row>
    <row r="137" spans="1:14" ht="33" customHeight="1">
      <c r="A137" s="14">
        <v>123</v>
      </c>
      <c r="B137" s="23"/>
      <c r="C137" s="25"/>
      <c r="D137" s="14"/>
      <c r="E137" s="23"/>
      <c r="F137" s="25"/>
      <c r="G137" s="14"/>
      <c r="H137" s="165">
        <v>0</v>
      </c>
      <c r="I137" s="110">
        <v>0</v>
      </c>
      <c r="J137" s="174">
        <f t="shared" si="3"/>
        <v>0</v>
      </c>
      <c r="K137" s="36"/>
      <c r="L137" s="37"/>
      <c r="M137" s="38"/>
      <c r="N137" s="39"/>
    </row>
    <row r="138" spans="1:14" ht="33" customHeight="1">
      <c r="A138" s="14">
        <v>124</v>
      </c>
      <c r="B138" s="23"/>
      <c r="C138" s="25"/>
      <c r="D138" s="14"/>
      <c r="E138" s="23"/>
      <c r="F138" s="25"/>
      <c r="G138" s="14"/>
      <c r="H138" s="165">
        <v>0</v>
      </c>
      <c r="I138" s="110">
        <v>0</v>
      </c>
      <c r="J138" s="174">
        <f t="shared" si="3"/>
        <v>0</v>
      </c>
      <c r="K138" s="36"/>
      <c r="L138" s="37"/>
      <c r="M138" s="38"/>
      <c r="N138" s="39"/>
    </row>
    <row r="139" spans="1:14" ht="33" customHeight="1">
      <c r="A139" s="14">
        <v>125</v>
      </c>
      <c r="B139" s="23"/>
      <c r="C139" s="25"/>
      <c r="D139" s="14"/>
      <c r="E139" s="23"/>
      <c r="F139" s="25"/>
      <c r="G139" s="14"/>
      <c r="H139" s="165">
        <v>0</v>
      </c>
      <c r="I139" s="110">
        <v>0</v>
      </c>
      <c r="J139" s="174">
        <f t="shared" si="3"/>
        <v>0</v>
      </c>
      <c r="K139" s="36"/>
      <c r="L139" s="37"/>
      <c r="M139" s="38"/>
      <c r="N139" s="39"/>
    </row>
    <row r="140" spans="1:14" ht="33" customHeight="1">
      <c r="A140" s="14">
        <v>126</v>
      </c>
      <c r="B140" s="23"/>
      <c r="C140" s="25"/>
      <c r="D140" s="14"/>
      <c r="E140" s="23"/>
      <c r="F140" s="25"/>
      <c r="G140" s="14"/>
      <c r="H140" s="165">
        <v>0</v>
      </c>
      <c r="I140" s="110">
        <v>0</v>
      </c>
      <c r="J140" s="174">
        <f t="shared" si="3"/>
        <v>0</v>
      </c>
      <c r="K140" s="36"/>
      <c r="L140" s="37"/>
      <c r="M140" s="38"/>
      <c r="N140" s="39"/>
    </row>
    <row r="141" spans="1:14" ht="33" customHeight="1">
      <c r="A141" s="14">
        <v>127</v>
      </c>
      <c r="B141" s="23"/>
      <c r="C141" s="25"/>
      <c r="D141" s="14"/>
      <c r="E141" s="23"/>
      <c r="F141" s="25"/>
      <c r="G141" s="14"/>
      <c r="H141" s="165">
        <v>0</v>
      </c>
      <c r="I141" s="110">
        <v>0</v>
      </c>
      <c r="J141" s="174">
        <f t="shared" si="3"/>
        <v>0</v>
      </c>
      <c r="K141" s="36"/>
      <c r="L141" s="37"/>
      <c r="M141" s="38"/>
      <c r="N141" s="39"/>
    </row>
    <row r="142" spans="1:14" ht="33" customHeight="1">
      <c r="A142" s="14">
        <v>128</v>
      </c>
      <c r="B142" s="23"/>
      <c r="C142" s="25"/>
      <c r="D142" s="14"/>
      <c r="E142" s="23"/>
      <c r="F142" s="25"/>
      <c r="G142" s="14"/>
      <c r="H142" s="165">
        <v>0</v>
      </c>
      <c r="I142" s="110">
        <v>0</v>
      </c>
      <c r="J142" s="174">
        <f t="shared" si="3"/>
        <v>0</v>
      </c>
      <c r="K142" s="36"/>
      <c r="L142" s="37"/>
      <c r="M142" s="38"/>
      <c r="N142" s="39"/>
    </row>
    <row r="143" spans="1:14" ht="33" customHeight="1">
      <c r="A143" s="264" t="s">
        <v>20</v>
      </c>
      <c r="B143" s="265"/>
      <c r="C143" s="265"/>
      <c r="D143" s="265"/>
      <c r="E143" s="265"/>
      <c r="F143" s="265"/>
      <c r="G143" s="266"/>
      <c r="H143" s="173">
        <f>SUM(H120:H142)+H119</f>
        <v>0</v>
      </c>
      <c r="I143" s="134"/>
      <c r="J143" s="174">
        <f>SUM(J120:J142)+J119</f>
        <v>0</v>
      </c>
      <c r="K143" s="40"/>
      <c r="L143" s="38"/>
      <c r="M143" s="38"/>
      <c r="N143" s="41"/>
    </row>
    <row r="144" spans="1:14" ht="33" customHeight="1">
      <c r="A144" s="14">
        <v>129</v>
      </c>
      <c r="B144" s="23"/>
      <c r="C144" s="25"/>
      <c r="D144" s="14"/>
      <c r="E144" s="23"/>
      <c r="F144" s="25"/>
      <c r="G144" s="14"/>
      <c r="H144" s="165">
        <v>0</v>
      </c>
      <c r="I144" s="110">
        <v>0</v>
      </c>
      <c r="J144" s="174">
        <f t="shared" ref="J144:J166" si="4">H144*I144/100</f>
        <v>0</v>
      </c>
      <c r="K144" s="36"/>
      <c r="L144" s="37"/>
      <c r="M144" s="38"/>
      <c r="N144" s="39"/>
    </row>
    <row r="145" spans="1:14" ht="33" customHeight="1">
      <c r="A145" s="14">
        <v>130</v>
      </c>
      <c r="B145" s="23"/>
      <c r="C145" s="25"/>
      <c r="D145" s="14"/>
      <c r="E145" s="23"/>
      <c r="F145" s="25"/>
      <c r="G145" s="14"/>
      <c r="H145" s="165">
        <v>0</v>
      </c>
      <c r="I145" s="110">
        <v>0</v>
      </c>
      <c r="J145" s="174">
        <f t="shared" si="4"/>
        <v>0</v>
      </c>
      <c r="K145" s="36"/>
      <c r="L145" s="37"/>
      <c r="M145" s="38"/>
      <c r="N145" s="39"/>
    </row>
    <row r="146" spans="1:14" ht="33" customHeight="1">
      <c r="A146" s="14">
        <v>131</v>
      </c>
      <c r="B146" s="23"/>
      <c r="C146" s="25"/>
      <c r="D146" s="14"/>
      <c r="E146" s="23"/>
      <c r="F146" s="25"/>
      <c r="G146" s="14"/>
      <c r="H146" s="165">
        <v>0</v>
      </c>
      <c r="I146" s="110">
        <v>0</v>
      </c>
      <c r="J146" s="174">
        <f t="shared" si="4"/>
        <v>0</v>
      </c>
      <c r="K146" s="36"/>
      <c r="L146" s="37"/>
      <c r="M146" s="38"/>
      <c r="N146" s="39"/>
    </row>
    <row r="147" spans="1:14" ht="33" customHeight="1">
      <c r="A147" s="14">
        <v>132</v>
      </c>
      <c r="B147" s="23"/>
      <c r="C147" s="25"/>
      <c r="D147" s="14"/>
      <c r="E147" s="23"/>
      <c r="F147" s="25"/>
      <c r="G147" s="14"/>
      <c r="H147" s="165">
        <v>0</v>
      </c>
      <c r="I147" s="110">
        <v>0</v>
      </c>
      <c r="J147" s="174">
        <f t="shared" si="4"/>
        <v>0</v>
      </c>
      <c r="K147" s="36"/>
      <c r="L147" s="37"/>
      <c r="M147" s="38"/>
      <c r="N147" s="39"/>
    </row>
    <row r="148" spans="1:14" ht="33" customHeight="1">
      <c r="A148" s="14">
        <v>133</v>
      </c>
      <c r="B148" s="23"/>
      <c r="C148" s="25"/>
      <c r="D148" s="14"/>
      <c r="E148" s="23"/>
      <c r="F148" s="25"/>
      <c r="G148" s="14"/>
      <c r="H148" s="165">
        <v>0</v>
      </c>
      <c r="I148" s="110">
        <v>0</v>
      </c>
      <c r="J148" s="174">
        <f t="shared" si="4"/>
        <v>0</v>
      </c>
      <c r="K148" s="36"/>
      <c r="L148" s="37"/>
      <c r="M148" s="38"/>
      <c r="N148" s="39"/>
    </row>
    <row r="149" spans="1:14" ht="33" customHeight="1">
      <c r="A149" s="14">
        <v>134</v>
      </c>
      <c r="B149" s="23"/>
      <c r="C149" s="25"/>
      <c r="D149" s="14"/>
      <c r="E149" s="23"/>
      <c r="F149" s="25"/>
      <c r="G149" s="14"/>
      <c r="H149" s="165">
        <v>0</v>
      </c>
      <c r="I149" s="110">
        <v>0</v>
      </c>
      <c r="J149" s="174">
        <f t="shared" si="4"/>
        <v>0</v>
      </c>
      <c r="K149" s="36"/>
      <c r="L149" s="37"/>
      <c r="M149" s="38"/>
      <c r="N149" s="39"/>
    </row>
    <row r="150" spans="1:14" ht="33" customHeight="1">
      <c r="A150" s="14">
        <v>135</v>
      </c>
      <c r="B150" s="23"/>
      <c r="C150" s="25"/>
      <c r="D150" s="14"/>
      <c r="E150" s="23"/>
      <c r="F150" s="25"/>
      <c r="G150" s="14"/>
      <c r="H150" s="165">
        <v>0</v>
      </c>
      <c r="I150" s="110">
        <v>0</v>
      </c>
      <c r="J150" s="174">
        <f t="shared" si="4"/>
        <v>0</v>
      </c>
      <c r="K150" s="36"/>
      <c r="L150" s="37"/>
      <c r="M150" s="38"/>
      <c r="N150" s="39"/>
    </row>
    <row r="151" spans="1:14" ht="33" customHeight="1">
      <c r="A151" s="14">
        <v>136</v>
      </c>
      <c r="B151" s="23"/>
      <c r="C151" s="25"/>
      <c r="D151" s="14"/>
      <c r="E151" s="23"/>
      <c r="F151" s="25"/>
      <c r="G151" s="14"/>
      <c r="H151" s="165">
        <v>0</v>
      </c>
      <c r="I151" s="110">
        <v>0</v>
      </c>
      <c r="J151" s="174">
        <f t="shared" si="4"/>
        <v>0</v>
      </c>
      <c r="K151" s="36"/>
      <c r="L151" s="37"/>
      <c r="M151" s="38"/>
      <c r="N151" s="39"/>
    </row>
    <row r="152" spans="1:14" ht="33" customHeight="1">
      <c r="A152" s="14">
        <v>137</v>
      </c>
      <c r="B152" s="23"/>
      <c r="C152" s="25"/>
      <c r="D152" s="14"/>
      <c r="E152" s="23"/>
      <c r="F152" s="25"/>
      <c r="G152" s="14"/>
      <c r="H152" s="165">
        <v>0</v>
      </c>
      <c r="I152" s="110">
        <v>0</v>
      </c>
      <c r="J152" s="174">
        <f t="shared" si="4"/>
        <v>0</v>
      </c>
      <c r="K152" s="36"/>
      <c r="L152" s="37"/>
      <c r="M152" s="38"/>
      <c r="N152" s="39"/>
    </row>
    <row r="153" spans="1:14" ht="33" customHeight="1">
      <c r="A153" s="14">
        <v>138</v>
      </c>
      <c r="B153" s="23"/>
      <c r="C153" s="25"/>
      <c r="D153" s="14"/>
      <c r="E153" s="23"/>
      <c r="F153" s="25"/>
      <c r="G153" s="14"/>
      <c r="H153" s="165">
        <v>0</v>
      </c>
      <c r="I153" s="110">
        <v>0</v>
      </c>
      <c r="J153" s="174">
        <f t="shared" si="4"/>
        <v>0</v>
      </c>
      <c r="K153" s="36"/>
      <c r="L153" s="37"/>
      <c r="M153" s="38"/>
      <c r="N153" s="39"/>
    </row>
    <row r="154" spans="1:14" ht="33" customHeight="1">
      <c r="A154" s="14">
        <v>139</v>
      </c>
      <c r="B154" s="23"/>
      <c r="C154" s="25"/>
      <c r="D154" s="14"/>
      <c r="E154" s="23"/>
      <c r="F154" s="25"/>
      <c r="G154" s="14"/>
      <c r="H154" s="165">
        <v>0</v>
      </c>
      <c r="I154" s="110">
        <v>0</v>
      </c>
      <c r="J154" s="174">
        <f t="shared" si="4"/>
        <v>0</v>
      </c>
      <c r="K154" s="36"/>
      <c r="L154" s="37"/>
      <c r="M154" s="38"/>
      <c r="N154" s="39"/>
    </row>
    <row r="155" spans="1:14" ht="33" customHeight="1">
      <c r="A155" s="14">
        <v>140</v>
      </c>
      <c r="B155" s="23"/>
      <c r="C155" s="25"/>
      <c r="D155" s="14"/>
      <c r="E155" s="23"/>
      <c r="F155" s="25"/>
      <c r="G155" s="14"/>
      <c r="H155" s="165">
        <v>0</v>
      </c>
      <c r="I155" s="110">
        <v>0</v>
      </c>
      <c r="J155" s="174">
        <f t="shared" si="4"/>
        <v>0</v>
      </c>
      <c r="K155" s="36"/>
      <c r="L155" s="37"/>
      <c r="M155" s="38"/>
      <c r="N155" s="39"/>
    </row>
    <row r="156" spans="1:14" ht="33" customHeight="1">
      <c r="A156" s="14">
        <v>141</v>
      </c>
      <c r="B156" s="23"/>
      <c r="C156" s="25"/>
      <c r="D156" s="14"/>
      <c r="E156" s="23"/>
      <c r="F156" s="25"/>
      <c r="G156" s="14"/>
      <c r="H156" s="165">
        <v>0</v>
      </c>
      <c r="I156" s="110">
        <v>0</v>
      </c>
      <c r="J156" s="174">
        <f t="shared" si="4"/>
        <v>0</v>
      </c>
      <c r="K156" s="36"/>
      <c r="L156" s="37"/>
      <c r="M156" s="38"/>
      <c r="N156" s="39"/>
    </row>
    <row r="157" spans="1:14" ht="33" customHeight="1">
      <c r="A157" s="14">
        <v>142</v>
      </c>
      <c r="B157" s="23"/>
      <c r="C157" s="25"/>
      <c r="D157" s="14"/>
      <c r="E157" s="23"/>
      <c r="F157" s="25"/>
      <c r="G157" s="14"/>
      <c r="H157" s="165">
        <v>0</v>
      </c>
      <c r="I157" s="110">
        <v>0</v>
      </c>
      <c r="J157" s="174">
        <f t="shared" si="4"/>
        <v>0</v>
      </c>
      <c r="K157" s="36"/>
      <c r="L157" s="37"/>
      <c r="M157" s="38"/>
      <c r="N157" s="39"/>
    </row>
    <row r="158" spans="1:14" ht="33" customHeight="1">
      <c r="A158" s="14">
        <v>143</v>
      </c>
      <c r="B158" s="23"/>
      <c r="C158" s="25"/>
      <c r="D158" s="14"/>
      <c r="E158" s="23"/>
      <c r="F158" s="25"/>
      <c r="G158" s="14"/>
      <c r="H158" s="165">
        <v>0</v>
      </c>
      <c r="I158" s="110">
        <v>0</v>
      </c>
      <c r="J158" s="174">
        <f t="shared" si="4"/>
        <v>0</v>
      </c>
      <c r="K158" s="36"/>
      <c r="L158" s="37"/>
      <c r="M158" s="38"/>
      <c r="N158" s="39"/>
    </row>
    <row r="159" spans="1:14" ht="33" customHeight="1">
      <c r="A159" s="14">
        <v>144</v>
      </c>
      <c r="B159" s="23"/>
      <c r="C159" s="25"/>
      <c r="D159" s="14"/>
      <c r="E159" s="23"/>
      <c r="F159" s="25"/>
      <c r="G159" s="14"/>
      <c r="H159" s="165">
        <v>0</v>
      </c>
      <c r="I159" s="110">
        <v>0</v>
      </c>
      <c r="J159" s="174">
        <f t="shared" si="4"/>
        <v>0</v>
      </c>
      <c r="K159" s="36"/>
      <c r="L159" s="37"/>
      <c r="M159" s="38"/>
      <c r="N159" s="39"/>
    </row>
    <row r="160" spans="1:14" ht="33" customHeight="1">
      <c r="A160" s="14">
        <v>145</v>
      </c>
      <c r="B160" s="23"/>
      <c r="C160" s="25"/>
      <c r="D160" s="14"/>
      <c r="E160" s="23"/>
      <c r="F160" s="25"/>
      <c r="G160" s="14"/>
      <c r="H160" s="165">
        <v>0</v>
      </c>
      <c r="I160" s="110">
        <v>0</v>
      </c>
      <c r="J160" s="174">
        <f t="shared" si="4"/>
        <v>0</v>
      </c>
      <c r="K160" s="36"/>
      <c r="L160" s="37"/>
      <c r="M160" s="38"/>
      <c r="N160" s="39"/>
    </row>
    <row r="161" spans="1:14" ht="33" customHeight="1">
      <c r="A161" s="14">
        <v>146</v>
      </c>
      <c r="B161" s="23"/>
      <c r="C161" s="25"/>
      <c r="D161" s="14"/>
      <c r="E161" s="23"/>
      <c r="F161" s="25"/>
      <c r="G161" s="14"/>
      <c r="H161" s="165">
        <v>0</v>
      </c>
      <c r="I161" s="110">
        <v>0</v>
      </c>
      <c r="J161" s="174">
        <f t="shared" si="4"/>
        <v>0</v>
      </c>
      <c r="K161" s="36"/>
      <c r="L161" s="37"/>
      <c r="M161" s="38"/>
      <c r="N161" s="39"/>
    </row>
    <row r="162" spans="1:14" ht="33" customHeight="1">
      <c r="A162" s="14">
        <v>147</v>
      </c>
      <c r="B162" s="23"/>
      <c r="C162" s="25"/>
      <c r="D162" s="14"/>
      <c r="E162" s="23"/>
      <c r="F162" s="25"/>
      <c r="G162" s="14"/>
      <c r="H162" s="165">
        <v>0</v>
      </c>
      <c r="I162" s="110">
        <v>0</v>
      </c>
      <c r="J162" s="174">
        <f t="shared" si="4"/>
        <v>0</v>
      </c>
      <c r="K162" s="36"/>
      <c r="L162" s="37"/>
      <c r="M162" s="38"/>
      <c r="N162" s="39"/>
    </row>
    <row r="163" spans="1:14" ht="33" customHeight="1">
      <c r="A163" s="14">
        <v>148</v>
      </c>
      <c r="B163" s="23"/>
      <c r="C163" s="25"/>
      <c r="D163" s="14"/>
      <c r="E163" s="23"/>
      <c r="F163" s="25"/>
      <c r="G163" s="14"/>
      <c r="H163" s="165">
        <v>0</v>
      </c>
      <c r="I163" s="110">
        <v>0</v>
      </c>
      <c r="J163" s="174">
        <f t="shared" si="4"/>
        <v>0</v>
      </c>
      <c r="K163" s="36"/>
      <c r="L163" s="37"/>
      <c r="M163" s="38"/>
      <c r="N163" s="39"/>
    </row>
    <row r="164" spans="1:14" ht="33" customHeight="1">
      <c r="A164" s="14">
        <v>149</v>
      </c>
      <c r="B164" s="23"/>
      <c r="C164" s="25"/>
      <c r="D164" s="14"/>
      <c r="E164" s="23"/>
      <c r="F164" s="25"/>
      <c r="G164" s="14"/>
      <c r="H164" s="165">
        <v>0</v>
      </c>
      <c r="I164" s="110">
        <v>0</v>
      </c>
      <c r="J164" s="174">
        <f t="shared" si="4"/>
        <v>0</v>
      </c>
      <c r="K164" s="36"/>
      <c r="L164" s="37"/>
      <c r="M164" s="38"/>
      <c r="N164" s="39"/>
    </row>
    <row r="165" spans="1:14" ht="33" customHeight="1">
      <c r="A165" s="14">
        <v>150</v>
      </c>
      <c r="B165" s="23"/>
      <c r="C165" s="25"/>
      <c r="D165" s="14"/>
      <c r="E165" s="23"/>
      <c r="F165" s="25"/>
      <c r="G165" s="14"/>
      <c r="H165" s="165">
        <v>0</v>
      </c>
      <c r="I165" s="110">
        <v>0</v>
      </c>
      <c r="J165" s="174">
        <f t="shared" si="4"/>
        <v>0</v>
      </c>
      <c r="K165" s="36"/>
      <c r="L165" s="37"/>
      <c r="M165" s="38"/>
      <c r="N165" s="39"/>
    </row>
    <row r="166" spans="1:14" ht="33" customHeight="1">
      <c r="A166" s="14">
        <v>151</v>
      </c>
      <c r="B166" s="23"/>
      <c r="C166" s="25"/>
      <c r="D166" s="14"/>
      <c r="E166" s="23"/>
      <c r="F166" s="25"/>
      <c r="G166" s="14"/>
      <c r="H166" s="165">
        <v>0</v>
      </c>
      <c r="I166" s="110">
        <v>0</v>
      </c>
      <c r="J166" s="174">
        <f t="shared" si="4"/>
        <v>0</v>
      </c>
      <c r="K166" s="36"/>
      <c r="L166" s="37"/>
      <c r="M166" s="38"/>
      <c r="N166" s="39"/>
    </row>
    <row r="167" spans="1:14" ht="33" customHeight="1">
      <c r="A167" s="264" t="s">
        <v>20</v>
      </c>
      <c r="B167" s="265"/>
      <c r="C167" s="265"/>
      <c r="D167" s="265"/>
      <c r="E167" s="265"/>
      <c r="F167" s="265"/>
      <c r="G167" s="266"/>
      <c r="H167" s="173">
        <f>SUM(H144:H166)+H143</f>
        <v>0</v>
      </c>
      <c r="I167" s="134"/>
      <c r="J167" s="174">
        <f>SUM(J144:J166)+J143</f>
        <v>0</v>
      </c>
      <c r="K167" s="40"/>
      <c r="L167" s="38"/>
      <c r="M167" s="38"/>
      <c r="N167" s="41"/>
    </row>
    <row r="168" spans="1:14" ht="33" customHeight="1">
      <c r="A168" s="14">
        <v>152</v>
      </c>
      <c r="B168" s="23"/>
      <c r="C168" s="25"/>
      <c r="D168" s="14"/>
      <c r="E168" s="23"/>
      <c r="F168" s="25"/>
      <c r="G168" s="14"/>
      <c r="H168" s="165">
        <v>0</v>
      </c>
      <c r="I168" s="110">
        <v>0</v>
      </c>
      <c r="J168" s="174">
        <f t="shared" ref="J168:J190" si="5">H168*I168/100</f>
        <v>0</v>
      </c>
      <c r="K168" s="36"/>
      <c r="L168" s="37"/>
      <c r="M168" s="38"/>
      <c r="N168" s="39"/>
    </row>
    <row r="169" spans="1:14" ht="33" customHeight="1">
      <c r="A169" s="14">
        <v>153</v>
      </c>
      <c r="B169" s="23"/>
      <c r="C169" s="25"/>
      <c r="D169" s="14"/>
      <c r="E169" s="23"/>
      <c r="F169" s="25"/>
      <c r="G169" s="14"/>
      <c r="H169" s="165">
        <v>0</v>
      </c>
      <c r="I169" s="110">
        <v>0</v>
      </c>
      <c r="J169" s="174">
        <f t="shared" si="5"/>
        <v>0</v>
      </c>
      <c r="K169" s="36"/>
      <c r="L169" s="37"/>
      <c r="M169" s="38"/>
      <c r="N169" s="39"/>
    </row>
    <row r="170" spans="1:14" ht="33" customHeight="1">
      <c r="A170" s="14">
        <v>154</v>
      </c>
      <c r="B170" s="23"/>
      <c r="C170" s="25"/>
      <c r="D170" s="14"/>
      <c r="E170" s="23"/>
      <c r="F170" s="25"/>
      <c r="G170" s="14"/>
      <c r="H170" s="165">
        <v>0</v>
      </c>
      <c r="I170" s="110">
        <v>0</v>
      </c>
      <c r="J170" s="174">
        <f t="shared" si="5"/>
        <v>0</v>
      </c>
      <c r="K170" s="36"/>
      <c r="L170" s="37"/>
      <c r="M170" s="38"/>
      <c r="N170" s="39"/>
    </row>
    <row r="171" spans="1:14" ht="33" customHeight="1">
      <c r="A171" s="14">
        <v>155</v>
      </c>
      <c r="B171" s="23"/>
      <c r="C171" s="25"/>
      <c r="D171" s="14"/>
      <c r="E171" s="23"/>
      <c r="F171" s="25"/>
      <c r="G171" s="14"/>
      <c r="H171" s="165">
        <v>0</v>
      </c>
      <c r="I171" s="110">
        <v>0</v>
      </c>
      <c r="J171" s="174">
        <f t="shared" si="5"/>
        <v>0</v>
      </c>
      <c r="K171" s="36"/>
      <c r="L171" s="37"/>
      <c r="M171" s="38"/>
      <c r="N171" s="39"/>
    </row>
    <row r="172" spans="1:14" ht="33" customHeight="1">
      <c r="A172" s="14">
        <v>156</v>
      </c>
      <c r="B172" s="23"/>
      <c r="C172" s="25"/>
      <c r="D172" s="14"/>
      <c r="E172" s="23"/>
      <c r="F172" s="25"/>
      <c r="G172" s="14"/>
      <c r="H172" s="165">
        <v>0</v>
      </c>
      <c r="I172" s="110">
        <v>0</v>
      </c>
      <c r="J172" s="174">
        <f t="shared" si="5"/>
        <v>0</v>
      </c>
      <c r="K172" s="36"/>
      <c r="L172" s="37"/>
      <c r="M172" s="38"/>
      <c r="N172" s="39"/>
    </row>
    <row r="173" spans="1:14" ht="33" customHeight="1">
      <c r="A173" s="14">
        <v>157</v>
      </c>
      <c r="B173" s="23"/>
      <c r="C173" s="25"/>
      <c r="D173" s="14"/>
      <c r="E173" s="23"/>
      <c r="F173" s="25"/>
      <c r="G173" s="14"/>
      <c r="H173" s="165">
        <v>0</v>
      </c>
      <c r="I173" s="110">
        <v>0</v>
      </c>
      <c r="J173" s="174">
        <f t="shared" si="5"/>
        <v>0</v>
      </c>
      <c r="K173" s="36"/>
      <c r="L173" s="37"/>
      <c r="M173" s="38"/>
      <c r="N173" s="39"/>
    </row>
    <row r="174" spans="1:14" ht="33" customHeight="1">
      <c r="A174" s="14">
        <v>158</v>
      </c>
      <c r="B174" s="23"/>
      <c r="C174" s="25"/>
      <c r="D174" s="14"/>
      <c r="E174" s="23"/>
      <c r="F174" s="25"/>
      <c r="G174" s="14"/>
      <c r="H174" s="165">
        <v>0</v>
      </c>
      <c r="I174" s="110">
        <v>0</v>
      </c>
      <c r="J174" s="174">
        <f t="shared" si="5"/>
        <v>0</v>
      </c>
      <c r="K174" s="36"/>
      <c r="L174" s="37"/>
      <c r="M174" s="38"/>
      <c r="N174" s="39"/>
    </row>
    <row r="175" spans="1:14" ht="33" customHeight="1">
      <c r="A175" s="14">
        <v>159</v>
      </c>
      <c r="B175" s="23"/>
      <c r="C175" s="25"/>
      <c r="D175" s="14"/>
      <c r="E175" s="23"/>
      <c r="F175" s="25"/>
      <c r="G175" s="14"/>
      <c r="H175" s="165">
        <v>0</v>
      </c>
      <c r="I175" s="110">
        <v>0</v>
      </c>
      <c r="J175" s="174">
        <f t="shared" si="5"/>
        <v>0</v>
      </c>
      <c r="K175" s="36"/>
      <c r="L175" s="37"/>
      <c r="M175" s="38"/>
      <c r="N175" s="39"/>
    </row>
    <row r="176" spans="1:14" ht="33" customHeight="1">
      <c r="A176" s="14">
        <v>160</v>
      </c>
      <c r="B176" s="23"/>
      <c r="C176" s="25"/>
      <c r="D176" s="14"/>
      <c r="E176" s="23"/>
      <c r="F176" s="25"/>
      <c r="G176" s="14"/>
      <c r="H176" s="165">
        <v>0</v>
      </c>
      <c r="I176" s="110">
        <v>0</v>
      </c>
      <c r="J176" s="174">
        <f t="shared" si="5"/>
        <v>0</v>
      </c>
      <c r="K176" s="36"/>
      <c r="L176" s="37"/>
      <c r="M176" s="38"/>
      <c r="N176" s="39"/>
    </row>
    <row r="177" spans="1:14" ht="33" customHeight="1">
      <c r="A177" s="14">
        <v>161</v>
      </c>
      <c r="B177" s="23"/>
      <c r="C177" s="25"/>
      <c r="D177" s="14"/>
      <c r="E177" s="23"/>
      <c r="F177" s="25"/>
      <c r="G177" s="14"/>
      <c r="H177" s="165">
        <v>0</v>
      </c>
      <c r="I177" s="110">
        <v>0</v>
      </c>
      <c r="J177" s="174">
        <f t="shared" si="5"/>
        <v>0</v>
      </c>
      <c r="K177" s="36"/>
      <c r="L177" s="37"/>
      <c r="M177" s="38"/>
      <c r="N177" s="39"/>
    </row>
    <row r="178" spans="1:14" ht="33" customHeight="1">
      <c r="A178" s="14">
        <v>162</v>
      </c>
      <c r="B178" s="23"/>
      <c r="C178" s="25"/>
      <c r="D178" s="14"/>
      <c r="E178" s="23"/>
      <c r="F178" s="25"/>
      <c r="G178" s="14"/>
      <c r="H178" s="165">
        <v>0</v>
      </c>
      <c r="I178" s="110">
        <v>0</v>
      </c>
      <c r="J178" s="174">
        <f t="shared" si="5"/>
        <v>0</v>
      </c>
      <c r="K178" s="36"/>
      <c r="L178" s="37"/>
      <c r="M178" s="38"/>
      <c r="N178" s="39"/>
    </row>
    <row r="179" spans="1:14" ht="33" customHeight="1">
      <c r="A179" s="14">
        <v>163</v>
      </c>
      <c r="B179" s="23"/>
      <c r="C179" s="25"/>
      <c r="D179" s="14"/>
      <c r="E179" s="23"/>
      <c r="F179" s="25"/>
      <c r="G179" s="14"/>
      <c r="H179" s="165">
        <v>0</v>
      </c>
      <c r="I179" s="110">
        <v>0</v>
      </c>
      <c r="J179" s="174">
        <f t="shared" si="5"/>
        <v>0</v>
      </c>
      <c r="K179" s="36"/>
      <c r="L179" s="37"/>
      <c r="M179" s="38"/>
      <c r="N179" s="39"/>
    </row>
    <row r="180" spans="1:14" ht="33" customHeight="1">
      <c r="A180" s="14">
        <v>164</v>
      </c>
      <c r="B180" s="23"/>
      <c r="C180" s="25"/>
      <c r="D180" s="14"/>
      <c r="E180" s="23"/>
      <c r="F180" s="25"/>
      <c r="G180" s="14"/>
      <c r="H180" s="165">
        <v>0</v>
      </c>
      <c r="I180" s="110">
        <v>0</v>
      </c>
      <c r="J180" s="174">
        <f t="shared" si="5"/>
        <v>0</v>
      </c>
      <c r="K180" s="36"/>
      <c r="L180" s="37"/>
      <c r="M180" s="38"/>
      <c r="N180" s="39"/>
    </row>
    <row r="181" spans="1:14" ht="33" customHeight="1">
      <c r="A181" s="14">
        <v>165</v>
      </c>
      <c r="B181" s="23"/>
      <c r="C181" s="25"/>
      <c r="D181" s="14"/>
      <c r="E181" s="23"/>
      <c r="F181" s="25"/>
      <c r="G181" s="14"/>
      <c r="H181" s="165">
        <v>0</v>
      </c>
      <c r="I181" s="110">
        <v>0</v>
      </c>
      <c r="J181" s="174">
        <f t="shared" si="5"/>
        <v>0</v>
      </c>
      <c r="K181" s="36"/>
      <c r="L181" s="37"/>
      <c r="M181" s="38"/>
      <c r="N181" s="39"/>
    </row>
    <row r="182" spans="1:14" ht="33" customHeight="1">
      <c r="A182" s="14">
        <v>166</v>
      </c>
      <c r="B182" s="23"/>
      <c r="C182" s="25"/>
      <c r="D182" s="14"/>
      <c r="E182" s="23"/>
      <c r="F182" s="25"/>
      <c r="G182" s="14"/>
      <c r="H182" s="165">
        <v>0</v>
      </c>
      <c r="I182" s="110">
        <v>0</v>
      </c>
      <c r="J182" s="174">
        <f t="shared" si="5"/>
        <v>0</v>
      </c>
      <c r="K182" s="36"/>
      <c r="L182" s="37"/>
      <c r="M182" s="38"/>
      <c r="N182" s="39"/>
    </row>
    <row r="183" spans="1:14" ht="33" customHeight="1">
      <c r="A183" s="14">
        <v>167</v>
      </c>
      <c r="B183" s="23"/>
      <c r="C183" s="25"/>
      <c r="D183" s="14"/>
      <c r="E183" s="23"/>
      <c r="F183" s="25"/>
      <c r="G183" s="14"/>
      <c r="H183" s="165">
        <v>0</v>
      </c>
      <c r="I183" s="110">
        <v>0</v>
      </c>
      <c r="J183" s="174">
        <f t="shared" si="5"/>
        <v>0</v>
      </c>
      <c r="K183" s="36"/>
      <c r="L183" s="37"/>
      <c r="M183" s="38"/>
      <c r="N183" s="39"/>
    </row>
    <row r="184" spans="1:14" ht="33" customHeight="1">
      <c r="A184" s="14">
        <v>168</v>
      </c>
      <c r="B184" s="23"/>
      <c r="C184" s="25"/>
      <c r="D184" s="14"/>
      <c r="E184" s="23"/>
      <c r="F184" s="25"/>
      <c r="G184" s="14"/>
      <c r="H184" s="165">
        <v>0</v>
      </c>
      <c r="I184" s="110">
        <v>0</v>
      </c>
      <c r="J184" s="174">
        <f t="shared" si="5"/>
        <v>0</v>
      </c>
      <c r="K184" s="36"/>
      <c r="L184" s="37"/>
      <c r="M184" s="38"/>
      <c r="N184" s="39"/>
    </row>
    <row r="185" spans="1:14" ht="33" customHeight="1">
      <c r="A185" s="14">
        <v>169</v>
      </c>
      <c r="B185" s="23"/>
      <c r="C185" s="25"/>
      <c r="D185" s="14"/>
      <c r="E185" s="23"/>
      <c r="F185" s="25"/>
      <c r="G185" s="14"/>
      <c r="H185" s="165">
        <v>0</v>
      </c>
      <c r="I185" s="110">
        <v>0</v>
      </c>
      <c r="J185" s="174">
        <f t="shared" si="5"/>
        <v>0</v>
      </c>
      <c r="K185" s="36"/>
      <c r="L185" s="37"/>
      <c r="M185" s="38"/>
      <c r="N185" s="39"/>
    </row>
    <row r="186" spans="1:14" ht="33" customHeight="1">
      <c r="A186" s="14">
        <v>170</v>
      </c>
      <c r="B186" s="23"/>
      <c r="C186" s="25"/>
      <c r="D186" s="14"/>
      <c r="E186" s="23"/>
      <c r="F186" s="25"/>
      <c r="G186" s="14"/>
      <c r="H186" s="165">
        <v>0</v>
      </c>
      <c r="I186" s="110">
        <v>0</v>
      </c>
      <c r="J186" s="174">
        <f t="shared" si="5"/>
        <v>0</v>
      </c>
      <c r="K186" s="36"/>
      <c r="L186" s="37"/>
      <c r="M186" s="38"/>
      <c r="N186" s="39"/>
    </row>
    <row r="187" spans="1:14" ht="33" customHeight="1">
      <c r="A187" s="14">
        <v>171</v>
      </c>
      <c r="B187" s="23"/>
      <c r="C187" s="25"/>
      <c r="D187" s="14"/>
      <c r="E187" s="23"/>
      <c r="F187" s="25"/>
      <c r="G187" s="14"/>
      <c r="H187" s="165">
        <v>0</v>
      </c>
      <c r="I187" s="110">
        <v>0</v>
      </c>
      <c r="J187" s="174">
        <f t="shared" si="5"/>
        <v>0</v>
      </c>
      <c r="K187" s="36"/>
      <c r="L187" s="37"/>
      <c r="M187" s="38"/>
      <c r="N187" s="39"/>
    </row>
    <row r="188" spans="1:14" ht="33" customHeight="1">
      <c r="A188" s="14">
        <v>172</v>
      </c>
      <c r="B188" s="23"/>
      <c r="C188" s="25"/>
      <c r="D188" s="14"/>
      <c r="E188" s="23"/>
      <c r="F188" s="25"/>
      <c r="G188" s="14"/>
      <c r="H188" s="165">
        <v>0</v>
      </c>
      <c r="I188" s="110">
        <v>0</v>
      </c>
      <c r="J188" s="174">
        <f t="shared" si="5"/>
        <v>0</v>
      </c>
      <c r="K188" s="36"/>
      <c r="L188" s="37"/>
      <c r="M188" s="38"/>
      <c r="N188" s="39"/>
    </row>
    <row r="189" spans="1:14" ht="33" customHeight="1">
      <c r="A189" s="14">
        <v>173</v>
      </c>
      <c r="B189" s="23"/>
      <c r="C189" s="25"/>
      <c r="D189" s="14"/>
      <c r="E189" s="23"/>
      <c r="F189" s="25"/>
      <c r="G189" s="14"/>
      <c r="H189" s="165">
        <v>0</v>
      </c>
      <c r="I189" s="110">
        <v>0</v>
      </c>
      <c r="J189" s="174">
        <f t="shared" si="5"/>
        <v>0</v>
      </c>
      <c r="K189" s="36"/>
      <c r="L189" s="37"/>
      <c r="M189" s="38"/>
      <c r="N189" s="39"/>
    </row>
    <row r="190" spans="1:14" ht="33" customHeight="1">
      <c r="A190" s="14">
        <v>174</v>
      </c>
      <c r="B190" s="23"/>
      <c r="C190" s="25"/>
      <c r="D190" s="14"/>
      <c r="E190" s="23"/>
      <c r="F190" s="25"/>
      <c r="G190" s="14"/>
      <c r="H190" s="165">
        <v>0</v>
      </c>
      <c r="I190" s="110">
        <v>0</v>
      </c>
      <c r="J190" s="174">
        <f t="shared" si="5"/>
        <v>0</v>
      </c>
      <c r="K190" s="36"/>
      <c r="L190" s="37"/>
      <c r="M190" s="38"/>
      <c r="N190" s="39"/>
    </row>
    <row r="191" spans="1:14" ht="33" customHeight="1">
      <c r="A191" s="264" t="s">
        <v>20</v>
      </c>
      <c r="B191" s="265"/>
      <c r="C191" s="265"/>
      <c r="D191" s="265"/>
      <c r="E191" s="265"/>
      <c r="F191" s="265"/>
      <c r="G191" s="266"/>
      <c r="H191" s="173">
        <f>SUM(H168:H190)+H167</f>
        <v>0</v>
      </c>
      <c r="I191" s="134"/>
      <c r="J191" s="174">
        <f>SUM(J168:J190)+J167</f>
        <v>0</v>
      </c>
      <c r="K191" s="40"/>
      <c r="L191" s="38"/>
      <c r="M191" s="38"/>
      <c r="N191" s="41"/>
    </row>
    <row r="192" spans="1:14" ht="33" customHeight="1">
      <c r="A192" s="14">
        <v>175</v>
      </c>
      <c r="B192" s="23"/>
      <c r="C192" s="25"/>
      <c r="D192" s="14"/>
      <c r="E192" s="23"/>
      <c r="F192" s="25"/>
      <c r="G192" s="14"/>
      <c r="H192" s="165">
        <v>0</v>
      </c>
      <c r="I192" s="110">
        <v>0</v>
      </c>
      <c r="J192" s="174">
        <f t="shared" ref="J192:J214" si="6">H192*I192/100</f>
        <v>0</v>
      </c>
      <c r="K192" s="36"/>
      <c r="L192" s="37"/>
      <c r="M192" s="38"/>
      <c r="N192" s="39"/>
    </row>
    <row r="193" spans="1:14" ht="33" customHeight="1">
      <c r="A193" s="14">
        <v>176</v>
      </c>
      <c r="B193" s="23"/>
      <c r="C193" s="25"/>
      <c r="D193" s="14"/>
      <c r="E193" s="23"/>
      <c r="F193" s="25"/>
      <c r="G193" s="14"/>
      <c r="H193" s="165">
        <v>0</v>
      </c>
      <c r="I193" s="110">
        <v>0</v>
      </c>
      <c r="J193" s="174">
        <f t="shared" si="6"/>
        <v>0</v>
      </c>
      <c r="K193" s="36"/>
      <c r="L193" s="37"/>
      <c r="M193" s="38"/>
      <c r="N193" s="39"/>
    </row>
    <row r="194" spans="1:14" ht="33" customHeight="1">
      <c r="A194" s="14">
        <v>177</v>
      </c>
      <c r="B194" s="23"/>
      <c r="C194" s="25"/>
      <c r="D194" s="14"/>
      <c r="E194" s="23"/>
      <c r="F194" s="25"/>
      <c r="G194" s="14"/>
      <c r="H194" s="165">
        <v>0</v>
      </c>
      <c r="I194" s="110">
        <v>0</v>
      </c>
      <c r="J194" s="174">
        <f t="shared" si="6"/>
        <v>0</v>
      </c>
      <c r="K194" s="36"/>
      <c r="L194" s="37"/>
      <c r="M194" s="38"/>
      <c r="N194" s="39"/>
    </row>
    <row r="195" spans="1:14" ht="33" customHeight="1">
      <c r="A195" s="14">
        <v>178</v>
      </c>
      <c r="B195" s="23"/>
      <c r="C195" s="25"/>
      <c r="D195" s="14"/>
      <c r="E195" s="23"/>
      <c r="F195" s="25"/>
      <c r="G195" s="14"/>
      <c r="H195" s="165">
        <v>0</v>
      </c>
      <c r="I195" s="110">
        <v>0</v>
      </c>
      <c r="J195" s="174">
        <f t="shared" si="6"/>
        <v>0</v>
      </c>
      <c r="K195" s="36"/>
      <c r="L195" s="37"/>
      <c r="M195" s="38"/>
      <c r="N195" s="39"/>
    </row>
    <row r="196" spans="1:14" ht="33" customHeight="1">
      <c r="A196" s="14">
        <v>179</v>
      </c>
      <c r="B196" s="23"/>
      <c r="C196" s="25"/>
      <c r="D196" s="14"/>
      <c r="E196" s="23"/>
      <c r="F196" s="25"/>
      <c r="G196" s="14"/>
      <c r="H196" s="165">
        <v>0</v>
      </c>
      <c r="I196" s="110">
        <v>0</v>
      </c>
      <c r="J196" s="174">
        <f t="shared" si="6"/>
        <v>0</v>
      </c>
      <c r="K196" s="36"/>
      <c r="L196" s="37"/>
      <c r="M196" s="38"/>
      <c r="N196" s="39"/>
    </row>
    <row r="197" spans="1:14" ht="33" customHeight="1">
      <c r="A197" s="14">
        <v>180</v>
      </c>
      <c r="B197" s="23"/>
      <c r="C197" s="25"/>
      <c r="D197" s="14"/>
      <c r="E197" s="23"/>
      <c r="F197" s="25"/>
      <c r="G197" s="14"/>
      <c r="H197" s="165">
        <v>0</v>
      </c>
      <c r="I197" s="110">
        <v>0</v>
      </c>
      <c r="J197" s="174">
        <f t="shared" si="6"/>
        <v>0</v>
      </c>
      <c r="K197" s="36"/>
      <c r="L197" s="37"/>
      <c r="M197" s="38"/>
      <c r="N197" s="39"/>
    </row>
    <row r="198" spans="1:14" ht="33" customHeight="1">
      <c r="A198" s="14">
        <v>181</v>
      </c>
      <c r="B198" s="23"/>
      <c r="C198" s="25"/>
      <c r="D198" s="14"/>
      <c r="E198" s="23"/>
      <c r="F198" s="25"/>
      <c r="G198" s="14"/>
      <c r="H198" s="165">
        <v>0</v>
      </c>
      <c r="I198" s="110">
        <v>0</v>
      </c>
      <c r="J198" s="174">
        <f t="shared" si="6"/>
        <v>0</v>
      </c>
      <c r="K198" s="36"/>
      <c r="L198" s="37"/>
      <c r="M198" s="38"/>
      <c r="N198" s="39"/>
    </row>
    <row r="199" spans="1:14" ht="33" customHeight="1">
      <c r="A199" s="14">
        <v>182</v>
      </c>
      <c r="B199" s="23"/>
      <c r="C199" s="25"/>
      <c r="D199" s="14"/>
      <c r="E199" s="23"/>
      <c r="F199" s="25"/>
      <c r="G199" s="14"/>
      <c r="H199" s="165">
        <v>0</v>
      </c>
      <c r="I199" s="110">
        <v>0</v>
      </c>
      <c r="J199" s="174">
        <f t="shared" si="6"/>
        <v>0</v>
      </c>
      <c r="K199" s="36"/>
      <c r="L199" s="37"/>
      <c r="M199" s="38"/>
      <c r="N199" s="39"/>
    </row>
    <row r="200" spans="1:14" ht="33" customHeight="1">
      <c r="A200" s="14">
        <v>183</v>
      </c>
      <c r="B200" s="23"/>
      <c r="C200" s="25"/>
      <c r="D200" s="14"/>
      <c r="E200" s="23"/>
      <c r="F200" s="25"/>
      <c r="G200" s="14"/>
      <c r="H200" s="165">
        <v>0</v>
      </c>
      <c r="I200" s="110">
        <v>0</v>
      </c>
      <c r="J200" s="174">
        <f t="shared" si="6"/>
        <v>0</v>
      </c>
      <c r="K200" s="36"/>
      <c r="L200" s="37"/>
      <c r="M200" s="38"/>
      <c r="N200" s="39"/>
    </row>
    <row r="201" spans="1:14" ht="33" customHeight="1">
      <c r="A201" s="14">
        <v>184</v>
      </c>
      <c r="B201" s="23"/>
      <c r="C201" s="25"/>
      <c r="D201" s="14"/>
      <c r="E201" s="23"/>
      <c r="F201" s="25"/>
      <c r="G201" s="14"/>
      <c r="H201" s="165">
        <v>0</v>
      </c>
      <c r="I201" s="110">
        <v>0</v>
      </c>
      <c r="J201" s="174">
        <f t="shared" si="6"/>
        <v>0</v>
      </c>
      <c r="K201" s="36"/>
      <c r="L201" s="37"/>
      <c r="M201" s="38"/>
      <c r="N201" s="39"/>
    </row>
    <row r="202" spans="1:14" ht="33" customHeight="1">
      <c r="A202" s="14">
        <v>185</v>
      </c>
      <c r="B202" s="23"/>
      <c r="C202" s="25"/>
      <c r="D202" s="14"/>
      <c r="E202" s="23"/>
      <c r="F202" s="25"/>
      <c r="G202" s="14"/>
      <c r="H202" s="165">
        <v>0</v>
      </c>
      <c r="I202" s="110">
        <v>0</v>
      </c>
      <c r="J202" s="174">
        <f t="shared" si="6"/>
        <v>0</v>
      </c>
      <c r="K202" s="36"/>
      <c r="L202" s="37"/>
      <c r="M202" s="38"/>
      <c r="N202" s="39"/>
    </row>
    <row r="203" spans="1:14" ht="33" customHeight="1">
      <c r="A203" s="14">
        <v>186</v>
      </c>
      <c r="B203" s="23"/>
      <c r="C203" s="25"/>
      <c r="D203" s="14"/>
      <c r="E203" s="23"/>
      <c r="F203" s="25"/>
      <c r="G203" s="14"/>
      <c r="H203" s="165">
        <v>0</v>
      </c>
      <c r="I203" s="110">
        <v>0</v>
      </c>
      <c r="J203" s="174">
        <f t="shared" si="6"/>
        <v>0</v>
      </c>
      <c r="K203" s="36"/>
      <c r="L203" s="37"/>
      <c r="M203" s="38"/>
      <c r="N203" s="39"/>
    </row>
    <row r="204" spans="1:14" ht="33" customHeight="1">
      <c r="A204" s="14">
        <v>187</v>
      </c>
      <c r="B204" s="23"/>
      <c r="C204" s="25"/>
      <c r="D204" s="14"/>
      <c r="E204" s="23"/>
      <c r="F204" s="25"/>
      <c r="G204" s="14"/>
      <c r="H204" s="165">
        <v>0</v>
      </c>
      <c r="I204" s="110">
        <v>0</v>
      </c>
      <c r="J204" s="174">
        <f t="shared" si="6"/>
        <v>0</v>
      </c>
      <c r="K204" s="36"/>
      <c r="L204" s="37"/>
      <c r="M204" s="38"/>
      <c r="N204" s="39"/>
    </row>
    <row r="205" spans="1:14" ht="33" customHeight="1">
      <c r="A205" s="14">
        <v>188</v>
      </c>
      <c r="B205" s="23"/>
      <c r="C205" s="25"/>
      <c r="D205" s="14"/>
      <c r="E205" s="23"/>
      <c r="F205" s="25"/>
      <c r="G205" s="14"/>
      <c r="H205" s="165">
        <v>0</v>
      </c>
      <c r="I205" s="110">
        <v>0</v>
      </c>
      <c r="J205" s="174">
        <f t="shared" si="6"/>
        <v>0</v>
      </c>
      <c r="K205" s="36"/>
      <c r="L205" s="37"/>
      <c r="M205" s="38"/>
      <c r="N205" s="39"/>
    </row>
    <row r="206" spans="1:14" ht="33" customHeight="1">
      <c r="A206" s="14">
        <v>189</v>
      </c>
      <c r="B206" s="23"/>
      <c r="C206" s="25"/>
      <c r="D206" s="14"/>
      <c r="E206" s="23"/>
      <c r="F206" s="25"/>
      <c r="G206" s="14"/>
      <c r="H206" s="165">
        <v>0</v>
      </c>
      <c r="I206" s="110">
        <v>0</v>
      </c>
      <c r="J206" s="174">
        <f t="shared" si="6"/>
        <v>0</v>
      </c>
      <c r="K206" s="36"/>
      <c r="L206" s="37"/>
      <c r="M206" s="38"/>
      <c r="N206" s="39"/>
    </row>
    <row r="207" spans="1:14" ht="33" customHeight="1">
      <c r="A207" s="14">
        <v>190</v>
      </c>
      <c r="B207" s="23"/>
      <c r="C207" s="25"/>
      <c r="D207" s="14"/>
      <c r="E207" s="23"/>
      <c r="F207" s="25"/>
      <c r="G207" s="14"/>
      <c r="H207" s="165">
        <v>0</v>
      </c>
      <c r="I207" s="110">
        <v>0</v>
      </c>
      <c r="J207" s="174">
        <f t="shared" si="6"/>
        <v>0</v>
      </c>
      <c r="K207" s="36"/>
      <c r="L207" s="37"/>
      <c r="M207" s="38"/>
      <c r="N207" s="39"/>
    </row>
    <row r="208" spans="1:14" ht="33" customHeight="1">
      <c r="A208" s="14">
        <v>191</v>
      </c>
      <c r="B208" s="23"/>
      <c r="C208" s="25"/>
      <c r="D208" s="14"/>
      <c r="E208" s="23"/>
      <c r="F208" s="25"/>
      <c r="G208" s="14"/>
      <c r="H208" s="165">
        <v>0</v>
      </c>
      <c r="I208" s="110">
        <v>0</v>
      </c>
      <c r="J208" s="174">
        <f t="shared" si="6"/>
        <v>0</v>
      </c>
      <c r="K208" s="36"/>
      <c r="L208" s="37"/>
      <c r="M208" s="38"/>
      <c r="N208" s="39"/>
    </row>
    <row r="209" spans="1:14" ht="33" customHeight="1">
      <c r="A209" s="14">
        <v>192</v>
      </c>
      <c r="B209" s="23"/>
      <c r="C209" s="25"/>
      <c r="D209" s="14"/>
      <c r="E209" s="23"/>
      <c r="F209" s="25"/>
      <c r="G209" s="14"/>
      <c r="H209" s="165">
        <v>0</v>
      </c>
      <c r="I209" s="110">
        <v>0</v>
      </c>
      <c r="J209" s="174">
        <f t="shared" si="6"/>
        <v>0</v>
      </c>
      <c r="K209" s="36"/>
      <c r="L209" s="37"/>
      <c r="M209" s="38"/>
      <c r="N209" s="39"/>
    </row>
    <row r="210" spans="1:14" ht="33" customHeight="1">
      <c r="A210" s="14">
        <v>193</v>
      </c>
      <c r="B210" s="23"/>
      <c r="C210" s="25"/>
      <c r="D210" s="14"/>
      <c r="E210" s="23"/>
      <c r="F210" s="25"/>
      <c r="G210" s="14"/>
      <c r="H210" s="165">
        <v>0</v>
      </c>
      <c r="I210" s="110">
        <v>0</v>
      </c>
      <c r="J210" s="174">
        <f t="shared" si="6"/>
        <v>0</v>
      </c>
      <c r="K210" s="36"/>
      <c r="L210" s="37"/>
      <c r="M210" s="38"/>
      <c r="N210" s="39"/>
    </row>
    <row r="211" spans="1:14" ht="33" customHeight="1">
      <c r="A211" s="14">
        <v>194</v>
      </c>
      <c r="B211" s="23"/>
      <c r="C211" s="25"/>
      <c r="D211" s="14"/>
      <c r="E211" s="23"/>
      <c r="F211" s="25"/>
      <c r="G211" s="14"/>
      <c r="H211" s="165">
        <v>0</v>
      </c>
      <c r="I211" s="110">
        <v>0</v>
      </c>
      <c r="J211" s="174">
        <f t="shared" si="6"/>
        <v>0</v>
      </c>
      <c r="K211" s="36"/>
      <c r="L211" s="37"/>
      <c r="M211" s="38"/>
      <c r="N211" s="39"/>
    </row>
    <row r="212" spans="1:14" ht="33" customHeight="1">
      <c r="A212" s="14">
        <v>195</v>
      </c>
      <c r="B212" s="23"/>
      <c r="C212" s="25"/>
      <c r="D212" s="14"/>
      <c r="E212" s="23"/>
      <c r="F212" s="25"/>
      <c r="G212" s="14"/>
      <c r="H212" s="165">
        <v>0</v>
      </c>
      <c r="I212" s="110">
        <v>0</v>
      </c>
      <c r="J212" s="174">
        <f t="shared" si="6"/>
        <v>0</v>
      </c>
      <c r="K212" s="36"/>
      <c r="L212" s="37"/>
      <c r="M212" s="38"/>
      <c r="N212" s="39"/>
    </row>
    <row r="213" spans="1:14" ht="33" customHeight="1">
      <c r="A213" s="14">
        <v>196</v>
      </c>
      <c r="B213" s="23"/>
      <c r="C213" s="25"/>
      <c r="D213" s="14"/>
      <c r="E213" s="23"/>
      <c r="F213" s="25"/>
      <c r="G213" s="14"/>
      <c r="H213" s="165">
        <v>0</v>
      </c>
      <c r="I213" s="110">
        <v>0</v>
      </c>
      <c r="J213" s="174">
        <f t="shared" si="6"/>
        <v>0</v>
      </c>
      <c r="K213" s="36"/>
      <c r="L213" s="37"/>
      <c r="M213" s="38"/>
      <c r="N213" s="39"/>
    </row>
    <row r="214" spans="1:14" ht="33" customHeight="1">
      <c r="A214" s="14">
        <v>197</v>
      </c>
      <c r="B214" s="23"/>
      <c r="C214" s="25"/>
      <c r="D214" s="14"/>
      <c r="E214" s="23"/>
      <c r="F214" s="25"/>
      <c r="G214" s="14"/>
      <c r="H214" s="165">
        <v>0</v>
      </c>
      <c r="I214" s="110">
        <v>0</v>
      </c>
      <c r="J214" s="174">
        <f t="shared" si="6"/>
        <v>0</v>
      </c>
      <c r="K214" s="36"/>
      <c r="L214" s="37"/>
      <c r="M214" s="38"/>
      <c r="N214" s="39"/>
    </row>
    <row r="215" spans="1:14" ht="33" customHeight="1">
      <c r="A215" s="264" t="s">
        <v>20</v>
      </c>
      <c r="B215" s="265"/>
      <c r="C215" s="265"/>
      <c r="D215" s="265"/>
      <c r="E215" s="265"/>
      <c r="F215" s="265"/>
      <c r="G215" s="266"/>
      <c r="H215" s="173">
        <f>SUM(H192:H214)+H191</f>
        <v>0</v>
      </c>
      <c r="I215" s="134"/>
      <c r="J215" s="174">
        <f>SUM(J192:J214)+J191</f>
        <v>0</v>
      </c>
      <c r="K215" s="40"/>
      <c r="L215" s="38"/>
      <c r="M215" s="38"/>
      <c r="N215" s="41"/>
    </row>
    <row r="216" spans="1:14" ht="33" customHeight="1">
      <c r="A216" s="14">
        <v>198</v>
      </c>
      <c r="B216" s="23"/>
      <c r="C216" s="25"/>
      <c r="D216" s="14"/>
      <c r="E216" s="23"/>
      <c r="F216" s="25"/>
      <c r="G216" s="14"/>
      <c r="H216" s="165">
        <v>0</v>
      </c>
      <c r="I216" s="110">
        <v>0</v>
      </c>
      <c r="J216" s="174">
        <f t="shared" ref="J216:J238" si="7">H216*I216/100</f>
        <v>0</v>
      </c>
      <c r="K216" s="36"/>
      <c r="L216" s="37"/>
      <c r="M216" s="38"/>
      <c r="N216" s="39"/>
    </row>
    <row r="217" spans="1:14" ht="33" customHeight="1">
      <c r="A217" s="14">
        <v>199</v>
      </c>
      <c r="B217" s="23"/>
      <c r="C217" s="25"/>
      <c r="D217" s="14"/>
      <c r="E217" s="23"/>
      <c r="F217" s="25"/>
      <c r="G217" s="14"/>
      <c r="H217" s="165">
        <v>0</v>
      </c>
      <c r="I217" s="110">
        <v>0</v>
      </c>
      <c r="J217" s="174">
        <f t="shared" si="7"/>
        <v>0</v>
      </c>
      <c r="K217" s="36"/>
      <c r="L217" s="37"/>
      <c r="M217" s="38"/>
      <c r="N217" s="39"/>
    </row>
    <row r="218" spans="1:14" ht="33" customHeight="1">
      <c r="A218" s="14">
        <v>200</v>
      </c>
      <c r="B218" s="23"/>
      <c r="C218" s="25"/>
      <c r="D218" s="14"/>
      <c r="E218" s="23"/>
      <c r="F218" s="25"/>
      <c r="G218" s="14"/>
      <c r="H218" s="165">
        <v>0</v>
      </c>
      <c r="I218" s="110">
        <v>0</v>
      </c>
      <c r="J218" s="174">
        <f t="shared" si="7"/>
        <v>0</v>
      </c>
      <c r="K218" s="36"/>
      <c r="L218" s="37"/>
      <c r="M218" s="38"/>
      <c r="N218" s="39"/>
    </row>
    <row r="219" spans="1:14" ht="33" customHeight="1">
      <c r="A219" s="14">
        <v>201</v>
      </c>
      <c r="B219" s="23"/>
      <c r="C219" s="25"/>
      <c r="D219" s="14"/>
      <c r="E219" s="23"/>
      <c r="F219" s="25"/>
      <c r="G219" s="14"/>
      <c r="H219" s="165">
        <v>0</v>
      </c>
      <c r="I219" s="110">
        <v>0</v>
      </c>
      <c r="J219" s="174">
        <f t="shared" si="7"/>
        <v>0</v>
      </c>
      <c r="K219" s="36"/>
      <c r="L219" s="37"/>
      <c r="M219" s="38"/>
      <c r="N219" s="39"/>
    </row>
    <row r="220" spans="1:14" ht="33" customHeight="1">
      <c r="A220" s="14">
        <v>202</v>
      </c>
      <c r="B220" s="23"/>
      <c r="C220" s="25"/>
      <c r="D220" s="14"/>
      <c r="E220" s="23"/>
      <c r="F220" s="25"/>
      <c r="G220" s="14"/>
      <c r="H220" s="165">
        <v>0</v>
      </c>
      <c r="I220" s="110">
        <v>0</v>
      </c>
      <c r="J220" s="174">
        <f t="shared" si="7"/>
        <v>0</v>
      </c>
      <c r="K220" s="36"/>
      <c r="L220" s="37"/>
      <c r="M220" s="38"/>
      <c r="N220" s="39"/>
    </row>
    <row r="221" spans="1:14" ht="33" customHeight="1">
      <c r="A221" s="14">
        <v>203</v>
      </c>
      <c r="B221" s="23"/>
      <c r="C221" s="25"/>
      <c r="D221" s="14"/>
      <c r="E221" s="23"/>
      <c r="F221" s="25"/>
      <c r="G221" s="14"/>
      <c r="H221" s="165">
        <v>0</v>
      </c>
      <c r="I221" s="110">
        <v>0</v>
      </c>
      <c r="J221" s="174">
        <f t="shared" si="7"/>
        <v>0</v>
      </c>
      <c r="K221" s="36"/>
      <c r="L221" s="37"/>
      <c r="M221" s="38"/>
      <c r="N221" s="39"/>
    </row>
    <row r="222" spans="1:14" ht="33" customHeight="1">
      <c r="A222" s="14">
        <v>204</v>
      </c>
      <c r="B222" s="23"/>
      <c r="C222" s="25"/>
      <c r="D222" s="14"/>
      <c r="E222" s="23"/>
      <c r="F222" s="25"/>
      <c r="G222" s="14"/>
      <c r="H222" s="165">
        <v>0</v>
      </c>
      <c r="I222" s="110">
        <v>0</v>
      </c>
      <c r="J222" s="174">
        <f t="shared" si="7"/>
        <v>0</v>
      </c>
      <c r="K222" s="36"/>
      <c r="L222" s="37"/>
      <c r="M222" s="38"/>
      <c r="N222" s="39"/>
    </row>
    <row r="223" spans="1:14" ht="33" customHeight="1">
      <c r="A223" s="14">
        <v>205</v>
      </c>
      <c r="B223" s="23"/>
      <c r="C223" s="25"/>
      <c r="D223" s="14"/>
      <c r="E223" s="23"/>
      <c r="F223" s="25"/>
      <c r="G223" s="14"/>
      <c r="H223" s="165">
        <v>0</v>
      </c>
      <c r="I223" s="110">
        <v>0</v>
      </c>
      <c r="J223" s="174">
        <f t="shared" si="7"/>
        <v>0</v>
      </c>
      <c r="K223" s="36"/>
      <c r="L223" s="37"/>
      <c r="M223" s="38"/>
      <c r="N223" s="39"/>
    </row>
    <row r="224" spans="1:14" ht="33" customHeight="1">
      <c r="A224" s="14">
        <v>206</v>
      </c>
      <c r="B224" s="23"/>
      <c r="C224" s="25"/>
      <c r="D224" s="14"/>
      <c r="E224" s="23"/>
      <c r="F224" s="25"/>
      <c r="G224" s="14"/>
      <c r="H224" s="165">
        <v>0</v>
      </c>
      <c r="I224" s="110">
        <v>0</v>
      </c>
      <c r="J224" s="174">
        <f t="shared" si="7"/>
        <v>0</v>
      </c>
      <c r="K224" s="36"/>
      <c r="L224" s="37"/>
      <c r="M224" s="38"/>
      <c r="N224" s="39"/>
    </row>
    <row r="225" spans="1:14" ht="33" customHeight="1">
      <c r="A225" s="14">
        <v>207</v>
      </c>
      <c r="B225" s="23"/>
      <c r="C225" s="25"/>
      <c r="D225" s="14"/>
      <c r="E225" s="23"/>
      <c r="F225" s="25"/>
      <c r="G225" s="14"/>
      <c r="H225" s="165">
        <v>0</v>
      </c>
      <c r="I225" s="110">
        <v>0</v>
      </c>
      <c r="J225" s="174">
        <f t="shared" si="7"/>
        <v>0</v>
      </c>
      <c r="K225" s="36"/>
      <c r="L225" s="37"/>
      <c r="M225" s="38"/>
      <c r="N225" s="39"/>
    </row>
    <row r="226" spans="1:14" ht="33" customHeight="1">
      <c r="A226" s="14">
        <v>208</v>
      </c>
      <c r="B226" s="23"/>
      <c r="C226" s="25"/>
      <c r="D226" s="14"/>
      <c r="E226" s="23"/>
      <c r="F226" s="25"/>
      <c r="G226" s="14"/>
      <c r="H226" s="165">
        <v>0</v>
      </c>
      <c r="I226" s="110">
        <v>0</v>
      </c>
      <c r="J226" s="174">
        <f t="shared" si="7"/>
        <v>0</v>
      </c>
      <c r="K226" s="36"/>
      <c r="L226" s="37"/>
      <c r="M226" s="38"/>
      <c r="N226" s="39"/>
    </row>
    <row r="227" spans="1:14" ht="33" customHeight="1">
      <c r="A227" s="14">
        <v>209</v>
      </c>
      <c r="B227" s="23"/>
      <c r="C227" s="25"/>
      <c r="D227" s="14"/>
      <c r="E227" s="23"/>
      <c r="F227" s="25"/>
      <c r="G227" s="14"/>
      <c r="H227" s="165">
        <v>0</v>
      </c>
      <c r="I227" s="110">
        <v>0</v>
      </c>
      <c r="J227" s="174">
        <f t="shared" si="7"/>
        <v>0</v>
      </c>
      <c r="K227" s="36"/>
      <c r="L227" s="37"/>
      <c r="M227" s="38"/>
      <c r="N227" s="39"/>
    </row>
    <row r="228" spans="1:14" ht="33" customHeight="1">
      <c r="A228" s="14">
        <v>210</v>
      </c>
      <c r="B228" s="23"/>
      <c r="C228" s="25"/>
      <c r="D228" s="14"/>
      <c r="E228" s="23"/>
      <c r="F228" s="25"/>
      <c r="G228" s="14"/>
      <c r="H228" s="165">
        <v>0</v>
      </c>
      <c r="I228" s="110">
        <v>0</v>
      </c>
      <c r="J228" s="174">
        <f t="shared" si="7"/>
        <v>0</v>
      </c>
      <c r="K228" s="36"/>
      <c r="L228" s="37"/>
      <c r="M228" s="38"/>
      <c r="N228" s="39"/>
    </row>
    <row r="229" spans="1:14" ht="33" customHeight="1">
      <c r="A229" s="14">
        <v>211</v>
      </c>
      <c r="B229" s="23"/>
      <c r="C229" s="25"/>
      <c r="D229" s="14"/>
      <c r="E229" s="23"/>
      <c r="F229" s="25"/>
      <c r="G229" s="14"/>
      <c r="H229" s="165">
        <v>0</v>
      </c>
      <c r="I229" s="110">
        <v>0</v>
      </c>
      <c r="J229" s="174">
        <f t="shared" si="7"/>
        <v>0</v>
      </c>
      <c r="K229" s="36"/>
      <c r="L229" s="37"/>
      <c r="M229" s="38"/>
      <c r="N229" s="39"/>
    </row>
    <row r="230" spans="1:14" ht="33" customHeight="1">
      <c r="A230" s="14">
        <v>212</v>
      </c>
      <c r="B230" s="23"/>
      <c r="C230" s="25"/>
      <c r="D230" s="14"/>
      <c r="E230" s="23"/>
      <c r="F230" s="25"/>
      <c r="G230" s="14"/>
      <c r="H230" s="165">
        <v>0</v>
      </c>
      <c r="I230" s="110">
        <v>0</v>
      </c>
      <c r="J230" s="174">
        <f t="shared" si="7"/>
        <v>0</v>
      </c>
      <c r="K230" s="36"/>
      <c r="L230" s="37"/>
      <c r="M230" s="38"/>
      <c r="N230" s="39"/>
    </row>
    <row r="231" spans="1:14" ht="33" customHeight="1">
      <c r="A231" s="14">
        <v>213</v>
      </c>
      <c r="B231" s="23"/>
      <c r="C231" s="25"/>
      <c r="D231" s="14"/>
      <c r="E231" s="23"/>
      <c r="F231" s="25"/>
      <c r="G231" s="14"/>
      <c r="H231" s="165">
        <v>0</v>
      </c>
      <c r="I231" s="110">
        <v>0</v>
      </c>
      <c r="J231" s="174">
        <f t="shared" si="7"/>
        <v>0</v>
      </c>
      <c r="K231" s="36"/>
      <c r="L231" s="37"/>
      <c r="M231" s="38"/>
      <c r="N231" s="39"/>
    </row>
    <row r="232" spans="1:14" ht="33" customHeight="1">
      <c r="A232" s="14">
        <v>214</v>
      </c>
      <c r="B232" s="23"/>
      <c r="C232" s="25"/>
      <c r="D232" s="14"/>
      <c r="E232" s="23"/>
      <c r="F232" s="25"/>
      <c r="G232" s="14"/>
      <c r="H232" s="165">
        <v>0</v>
      </c>
      <c r="I232" s="110">
        <v>0</v>
      </c>
      <c r="J232" s="174">
        <f t="shared" si="7"/>
        <v>0</v>
      </c>
      <c r="K232" s="36"/>
      <c r="L232" s="37"/>
      <c r="M232" s="38"/>
      <c r="N232" s="39"/>
    </row>
    <row r="233" spans="1:14" ht="33" customHeight="1">
      <c r="A233" s="14">
        <v>215</v>
      </c>
      <c r="B233" s="23"/>
      <c r="C233" s="25"/>
      <c r="D233" s="14"/>
      <c r="E233" s="23"/>
      <c r="F233" s="25"/>
      <c r="G233" s="14"/>
      <c r="H233" s="165">
        <v>0</v>
      </c>
      <c r="I233" s="110">
        <v>0</v>
      </c>
      <c r="J233" s="174">
        <f t="shared" si="7"/>
        <v>0</v>
      </c>
      <c r="K233" s="36"/>
      <c r="L233" s="37"/>
      <c r="M233" s="38"/>
      <c r="N233" s="39"/>
    </row>
    <row r="234" spans="1:14" ht="33" customHeight="1">
      <c r="A234" s="14">
        <v>216</v>
      </c>
      <c r="B234" s="23"/>
      <c r="C234" s="25"/>
      <c r="D234" s="14"/>
      <c r="E234" s="23"/>
      <c r="F234" s="25"/>
      <c r="G234" s="14"/>
      <c r="H234" s="165">
        <v>0</v>
      </c>
      <c r="I234" s="110">
        <v>0</v>
      </c>
      <c r="J234" s="174">
        <f t="shared" si="7"/>
        <v>0</v>
      </c>
      <c r="K234" s="36"/>
      <c r="L234" s="37"/>
      <c r="M234" s="38"/>
      <c r="N234" s="39"/>
    </row>
    <row r="235" spans="1:14" ht="33" customHeight="1">
      <c r="A235" s="14">
        <v>217</v>
      </c>
      <c r="B235" s="23"/>
      <c r="C235" s="25"/>
      <c r="D235" s="14"/>
      <c r="E235" s="23"/>
      <c r="F235" s="25"/>
      <c r="G235" s="14"/>
      <c r="H235" s="165">
        <v>0</v>
      </c>
      <c r="I235" s="110">
        <v>0</v>
      </c>
      <c r="J235" s="174">
        <f t="shared" si="7"/>
        <v>0</v>
      </c>
      <c r="K235" s="36"/>
      <c r="L235" s="37"/>
      <c r="M235" s="38"/>
      <c r="N235" s="39"/>
    </row>
    <row r="236" spans="1:14" ht="33" customHeight="1">
      <c r="A236" s="14">
        <v>218</v>
      </c>
      <c r="B236" s="23"/>
      <c r="C236" s="25"/>
      <c r="D236" s="14"/>
      <c r="E236" s="23"/>
      <c r="F236" s="25"/>
      <c r="G236" s="14"/>
      <c r="H236" s="165">
        <v>0</v>
      </c>
      <c r="I236" s="110">
        <v>0</v>
      </c>
      <c r="J236" s="174">
        <f t="shared" si="7"/>
        <v>0</v>
      </c>
      <c r="K236" s="36"/>
      <c r="L236" s="37"/>
      <c r="M236" s="38"/>
      <c r="N236" s="39"/>
    </row>
    <row r="237" spans="1:14" ht="33" customHeight="1">
      <c r="A237" s="14">
        <v>219</v>
      </c>
      <c r="B237" s="23"/>
      <c r="C237" s="25"/>
      <c r="D237" s="14"/>
      <c r="E237" s="23"/>
      <c r="F237" s="25"/>
      <c r="G237" s="14"/>
      <c r="H237" s="165">
        <v>0</v>
      </c>
      <c r="I237" s="110">
        <v>0</v>
      </c>
      <c r="J237" s="174">
        <f t="shared" si="7"/>
        <v>0</v>
      </c>
      <c r="K237" s="36"/>
      <c r="L237" s="37"/>
      <c r="M237" s="38"/>
      <c r="N237" s="39"/>
    </row>
    <row r="238" spans="1:14" ht="33" customHeight="1">
      <c r="A238" s="14">
        <v>220</v>
      </c>
      <c r="B238" s="23"/>
      <c r="C238" s="25"/>
      <c r="D238" s="14"/>
      <c r="E238" s="23"/>
      <c r="F238" s="25"/>
      <c r="G238" s="14"/>
      <c r="H238" s="165">
        <v>0</v>
      </c>
      <c r="I238" s="110">
        <v>0</v>
      </c>
      <c r="J238" s="174">
        <f t="shared" si="7"/>
        <v>0</v>
      </c>
      <c r="K238" s="36"/>
      <c r="L238" s="37"/>
      <c r="M238" s="38"/>
      <c r="N238" s="39"/>
    </row>
    <row r="239" spans="1:14" ht="33" customHeight="1">
      <c r="A239" s="264" t="s">
        <v>20</v>
      </c>
      <c r="B239" s="265"/>
      <c r="C239" s="265"/>
      <c r="D239" s="265"/>
      <c r="E239" s="265"/>
      <c r="F239" s="265"/>
      <c r="G239" s="266"/>
      <c r="H239" s="173">
        <f>SUM(H216:H238)+H215</f>
        <v>0</v>
      </c>
      <c r="I239" s="134"/>
      <c r="J239" s="174">
        <f>SUM(J216:J238)+J215</f>
        <v>0</v>
      </c>
      <c r="K239" s="40"/>
      <c r="L239" s="38"/>
      <c r="M239" s="38"/>
      <c r="N239" s="41"/>
    </row>
  </sheetData>
  <sheetProtection algorithmName="SHA-512" hashValue="qDVeq4csI/T1bRlpznChF/NeUEqPOrLPOgA3GWyvn0IH73efTv9VkGlUQPuU948H9SGWOaCpx6DybnKf6EC75Q==" saltValue="O0EuXpBB1WsKmercQDXbDA==" spinCount="100000" sheet="1" objects="1" scenarios="1" selectLockedCells="1"/>
  <mergeCells count="16">
    <mergeCell ref="A95:G95"/>
    <mergeCell ref="A119:G119"/>
    <mergeCell ref="C1:E2"/>
    <mergeCell ref="C6:D6"/>
    <mergeCell ref="A23:G23"/>
    <mergeCell ref="A47:G47"/>
    <mergeCell ref="A71:G71"/>
    <mergeCell ref="C4:E4"/>
    <mergeCell ref="G4:J4"/>
    <mergeCell ref="C5:E5"/>
    <mergeCell ref="G5:J5"/>
    <mergeCell ref="A143:G143"/>
    <mergeCell ref="A167:G167"/>
    <mergeCell ref="A191:G191"/>
    <mergeCell ref="A215:G215"/>
    <mergeCell ref="A239:G239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fitToWidth="0" fitToHeight="0" orientation="landscape" r:id="rId1"/>
  <headerFooter>
    <oddFooter>&amp;C&amp;P&amp;RAufforderung 2017/2018</oddFooter>
  </headerFooter>
  <rowBreaks count="9" manualBreakCount="9">
    <brk id="23" max="15" man="1"/>
    <brk id="47" max="15" man="1"/>
    <brk id="71" max="16383" man="1"/>
    <brk id="95" max="16383" man="1"/>
    <brk id="119" max="16383" man="1"/>
    <brk id="143" max="16383" man="1"/>
    <brk id="167" max="16383" man="1"/>
    <brk id="191" max="16383" man="1"/>
    <brk id="215" max="1638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6"/>
  <dimension ref="A1:N479"/>
  <sheetViews>
    <sheetView showGridLines="0" zoomScaleNormal="100" zoomScaleSheetLayoutView="85" workbookViewId="0">
      <selection activeCell="A10" sqref="A10"/>
    </sheetView>
  </sheetViews>
  <sheetFormatPr baseColWidth="10" defaultColWidth="11.42578125" defaultRowHeight="12.75"/>
  <cols>
    <col min="1" max="1" width="9.5703125" style="1" customWidth="1"/>
    <col min="2" max="2" width="74.7109375" style="1" customWidth="1"/>
    <col min="3" max="3" width="20.42578125" style="11" customWidth="1"/>
    <col min="4" max="4" width="17.5703125" style="10" customWidth="1"/>
    <col min="5" max="5" width="42.85546875" style="10" customWidth="1"/>
    <col min="6" max="6" width="15.28515625" style="11" customWidth="1"/>
    <col min="7" max="7" width="13" style="10" bestFit="1" customWidth="1"/>
    <col min="8" max="8" width="17.85546875" style="168" customWidth="1"/>
    <col min="9" max="9" width="11.7109375" style="111" customWidth="1"/>
    <col min="10" max="10" width="18.7109375" style="168" bestFit="1" customWidth="1"/>
    <col min="11" max="11" width="26.5703125" style="1" customWidth="1"/>
    <col min="12" max="12" width="19.85546875" style="1" customWidth="1"/>
    <col min="13" max="13" width="13.42578125" style="1" customWidth="1"/>
    <col min="14" max="14" width="44.5703125" style="1" customWidth="1"/>
    <col min="15" max="16384" width="11.42578125" style="1"/>
  </cols>
  <sheetData>
    <row r="1" spans="1:14" ht="30" customHeight="1">
      <c r="A1" s="2"/>
      <c r="B1" s="2"/>
      <c r="C1" s="257" t="s">
        <v>34</v>
      </c>
      <c r="D1" s="257"/>
      <c r="E1" s="257"/>
      <c r="F1" s="5"/>
      <c r="G1" s="4"/>
      <c r="H1" s="162"/>
      <c r="I1" s="106"/>
      <c r="J1" s="162"/>
      <c r="K1" s="8"/>
      <c r="L1" s="8"/>
    </row>
    <row r="2" spans="1:14" ht="30" customHeight="1">
      <c r="A2" s="51"/>
      <c r="B2" s="51"/>
      <c r="C2" s="257"/>
      <c r="D2" s="257"/>
      <c r="E2" s="257"/>
      <c r="F2" s="51"/>
      <c r="G2" s="51"/>
      <c r="H2" s="169"/>
      <c r="I2" s="107"/>
      <c r="J2" s="169"/>
      <c r="K2" s="8"/>
      <c r="L2" s="8"/>
    </row>
    <row r="3" spans="1:14" ht="30" customHeight="1">
      <c r="A3" s="2"/>
      <c r="B3" s="2"/>
      <c r="C3" s="5"/>
      <c r="D3" s="4"/>
      <c r="E3" s="4"/>
      <c r="F3" s="5"/>
      <c r="G3" s="4"/>
      <c r="H3" s="162"/>
      <c r="I3" s="106"/>
      <c r="J3" s="162"/>
      <c r="K3" s="8"/>
      <c r="L3" s="8"/>
    </row>
    <row r="4" spans="1:14" ht="32.25" customHeight="1">
      <c r="A4" s="2"/>
      <c r="B4" s="15" t="s">
        <v>33</v>
      </c>
      <c r="C4" s="258" t="str">
        <f>IF(Finanzübersicht!B8="","",Finanzübersicht!B8)</f>
        <v/>
      </c>
      <c r="D4" s="258"/>
      <c r="E4" s="258"/>
      <c r="F4" s="5"/>
      <c r="G4" s="240"/>
      <c r="H4" s="240"/>
      <c r="I4" s="240"/>
      <c r="J4" s="240"/>
      <c r="K4" s="8"/>
      <c r="L4" s="8"/>
    </row>
    <row r="5" spans="1:14" ht="32.25" customHeight="1">
      <c r="A5" s="2"/>
      <c r="B5" s="15" t="s">
        <v>0</v>
      </c>
      <c r="C5" s="259" t="str">
        <f>IF(Finanzübersicht!B9="","",Finanzübersicht!B9)</f>
        <v/>
      </c>
      <c r="D5" s="259"/>
      <c r="E5" s="259"/>
      <c r="F5" s="5"/>
      <c r="G5" s="241"/>
      <c r="H5" s="241"/>
      <c r="I5" s="241"/>
      <c r="J5" s="241"/>
      <c r="K5" s="8"/>
      <c r="L5" s="8"/>
    </row>
    <row r="6" spans="1:14" ht="32.25" customHeight="1">
      <c r="A6" s="2"/>
      <c r="B6" s="15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5"/>
      <c r="G6" s="4"/>
      <c r="H6" s="162"/>
      <c r="I6" s="106"/>
      <c r="J6" s="162"/>
      <c r="K6" s="8"/>
      <c r="L6" s="8"/>
    </row>
    <row r="7" spans="1:14" ht="30" customHeight="1">
      <c r="A7" s="42"/>
      <c r="B7" s="27"/>
      <c r="C7" s="13"/>
      <c r="D7" s="19"/>
      <c r="E7" s="20"/>
      <c r="F7" s="5"/>
      <c r="G7" s="4"/>
      <c r="H7" s="162"/>
      <c r="I7" s="106"/>
      <c r="J7" s="162"/>
      <c r="K7" s="8"/>
      <c r="L7" s="8"/>
      <c r="M7" s="8"/>
      <c r="N7" s="8"/>
    </row>
    <row r="8" spans="1:14" s="8" customFormat="1" ht="30" customHeight="1">
      <c r="A8" s="29" t="s">
        <v>15</v>
      </c>
      <c r="B8" s="24"/>
      <c r="C8" s="21"/>
      <c r="D8" s="21"/>
      <c r="E8" s="22"/>
      <c r="F8" s="9"/>
      <c r="G8" s="6"/>
      <c r="H8" s="170"/>
      <c r="I8" s="108"/>
      <c r="J8" s="170"/>
    </row>
    <row r="9" spans="1:14" s="8" customFormat="1" ht="54" customHeight="1">
      <c r="A9" s="28" t="s">
        <v>2</v>
      </c>
      <c r="B9" s="28" t="s">
        <v>8</v>
      </c>
      <c r="C9" s="28" t="s">
        <v>5</v>
      </c>
      <c r="D9" s="28" t="s">
        <v>6</v>
      </c>
      <c r="E9" s="28" t="s">
        <v>7</v>
      </c>
      <c r="F9" s="28" t="s">
        <v>9</v>
      </c>
      <c r="G9" s="28" t="s">
        <v>10</v>
      </c>
      <c r="H9" s="164" t="s">
        <v>11</v>
      </c>
      <c r="I9" s="109" t="s">
        <v>21</v>
      </c>
      <c r="J9" s="164" t="s">
        <v>3</v>
      </c>
      <c r="K9" s="30"/>
      <c r="L9" s="30"/>
      <c r="M9" s="30"/>
      <c r="N9" s="30"/>
    </row>
    <row r="10" spans="1:14" ht="33" customHeight="1">
      <c r="A10" s="14">
        <v>1</v>
      </c>
      <c r="B10" s="23"/>
      <c r="C10" s="25"/>
      <c r="D10" s="14"/>
      <c r="E10" s="23"/>
      <c r="F10" s="25"/>
      <c r="G10" s="14"/>
      <c r="H10" s="165">
        <v>0</v>
      </c>
      <c r="I10" s="110">
        <v>0</v>
      </c>
      <c r="J10" s="174">
        <f>H10*I10/100</f>
        <v>0</v>
      </c>
      <c r="K10" s="36"/>
      <c r="L10" s="37"/>
      <c r="M10" s="38"/>
      <c r="N10" s="39"/>
    </row>
    <row r="11" spans="1:14" ht="33" customHeight="1">
      <c r="A11" s="14">
        <v>2</v>
      </c>
      <c r="B11" s="23"/>
      <c r="C11" s="25"/>
      <c r="D11" s="14"/>
      <c r="E11" s="23"/>
      <c r="F11" s="25"/>
      <c r="G11" s="14"/>
      <c r="H11" s="165">
        <v>0</v>
      </c>
      <c r="I11" s="110">
        <v>0</v>
      </c>
      <c r="J11" s="174">
        <f t="shared" ref="J11:J74" si="0">H11*I11/100</f>
        <v>0</v>
      </c>
      <c r="K11" s="36"/>
      <c r="L11" s="37"/>
      <c r="M11" s="38"/>
      <c r="N11" s="39"/>
    </row>
    <row r="12" spans="1:14" ht="33" customHeight="1">
      <c r="A12" s="14">
        <v>3</v>
      </c>
      <c r="B12" s="23"/>
      <c r="C12" s="25"/>
      <c r="D12" s="14"/>
      <c r="E12" s="23"/>
      <c r="F12" s="25"/>
      <c r="G12" s="14"/>
      <c r="H12" s="165">
        <v>0</v>
      </c>
      <c r="I12" s="110">
        <v>0</v>
      </c>
      <c r="J12" s="174">
        <f t="shared" si="0"/>
        <v>0</v>
      </c>
      <c r="K12" s="36"/>
      <c r="L12" s="37"/>
      <c r="M12" s="38"/>
      <c r="N12" s="39"/>
    </row>
    <row r="13" spans="1:14" ht="33" customHeight="1">
      <c r="A13" s="14">
        <v>4</v>
      </c>
      <c r="B13" s="23"/>
      <c r="C13" s="25"/>
      <c r="D13" s="14"/>
      <c r="E13" s="23"/>
      <c r="F13" s="25"/>
      <c r="G13" s="14"/>
      <c r="H13" s="165">
        <v>0</v>
      </c>
      <c r="I13" s="110">
        <v>0</v>
      </c>
      <c r="J13" s="174">
        <f t="shared" si="0"/>
        <v>0</v>
      </c>
      <c r="K13" s="36"/>
      <c r="L13" s="37"/>
      <c r="M13" s="38"/>
      <c r="N13" s="39"/>
    </row>
    <row r="14" spans="1:14" ht="33" customHeight="1">
      <c r="A14" s="14">
        <v>5</v>
      </c>
      <c r="B14" s="23"/>
      <c r="C14" s="25"/>
      <c r="D14" s="14"/>
      <c r="E14" s="23"/>
      <c r="F14" s="25"/>
      <c r="G14" s="14"/>
      <c r="H14" s="165">
        <v>0</v>
      </c>
      <c r="I14" s="110">
        <v>0</v>
      </c>
      <c r="J14" s="174">
        <f t="shared" si="0"/>
        <v>0</v>
      </c>
      <c r="K14" s="36"/>
      <c r="L14" s="37"/>
      <c r="M14" s="38"/>
      <c r="N14" s="39"/>
    </row>
    <row r="15" spans="1:14" ht="33" customHeight="1">
      <c r="A15" s="14">
        <v>6</v>
      </c>
      <c r="B15" s="23"/>
      <c r="C15" s="25"/>
      <c r="D15" s="14"/>
      <c r="E15" s="23"/>
      <c r="F15" s="25"/>
      <c r="G15" s="14"/>
      <c r="H15" s="165">
        <v>0</v>
      </c>
      <c r="I15" s="110">
        <v>0</v>
      </c>
      <c r="J15" s="174">
        <f t="shared" si="0"/>
        <v>0</v>
      </c>
      <c r="K15" s="36"/>
      <c r="L15" s="37"/>
      <c r="M15" s="38"/>
      <c r="N15" s="39"/>
    </row>
    <row r="16" spans="1:14" ht="33" customHeight="1">
      <c r="A16" s="14">
        <v>7</v>
      </c>
      <c r="B16" s="23"/>
      <c r="C16" s="25"/>
      <c r="D16" s="14"/>
      <c r="E16" s="23"/>
      <c r="F16" s="25"/>
      <c r="G16" s="14"/>
      <c r="H16" s="165">
        <v>0</v>
      </c>
      <c r="I16" s="110">
        <v>0</v>
      </c>
      <c r="J16" s="174">
        <f t="shared" si="0"/>
        <v>0</v>
      </c>
      <c r="K16" s="36"/>
      <c r="L16" s="37"/>
      <c r="M16" s="38"/>
      <c r="N16" s="39"/>
    </row>
    <row r="17" spans="1:14" ht="33" customHeight="1">
      <c r="A17" s="14">
        <v>8</v>
      </c>
      <c r="B17" s="23"/>
      <c r="C17" s="25"/>
      <c r="D17" s="14"/>
      <c r="E17" s="23"/>
      <c r="F17" s="25"/>
      <c r="G17" s="14"/>
      <c r="H17" s="165">
        <v>0</v>
      </c>
      <c r="I17" s="110">
        <v>0</v>
      </c>
      <c r="J17" s="174">
        <f t="shared" si="0"/>
        <v>0</v>
      </c>
      <c r="K17" s="36"/>
      <c r="L17" s="37"/>
      <c r="M17" s="38"/>
      <c r="N17" s="39"/>
    </row>
    <row r="18" spans="1:14" ht="33" customHeight="1">
      <c r="A18" s="14">
        <v>9</v>
      </c>
      <c r="B18" s="23"/>
      <c r="C18" s="25"/>
      <c r="D18" s="14"/>
      <c r="E18" s="23"/>
      <c r="F18" s="25"/>
      <c r="G18" s="14"/>
      <c r="H18" s="165">
        <v>0</v>
      </c>
      <c r="I18" s="110">
        <v>0</v>
      </c>
      <c r="J18" s="174">
        <f t="shared" si="0"/>
        <v>0</v>
      </c>
      <c r="K18" s="36"/>
      <c r="L18" s="37"/>
      <c r="M18" s="38"/>
      <c r="N18" s="39"/>
    </row>
    <row r="19" spans="1:14" ht="33" customHeight="1">
      <c r="A19" s="14">
        <v>10</v>
      </c>
      <c r="B19" s="23"/>
      <c r="C19" s="25"/>
      <c r="D19" s="14"/>
      <c r="E19" s="23"/>
      <c r="F19" s="25"/>
      <c r="G19" s="14"/>
      <c r="H19" s="165">
        <v>0</v>
      </c>
      <c r="I19" s="110">
        <v>0</v>
      </c>
      <c r="J19" s="174">
        <f t="shared" si="0"/>
        <v>0</v>
      </c>
      <c r="K19" s="36"/>
      <c r="L19" s="37"/>
      <c r="M19" s="38"/>
      <c r="N19" s="39"/>
    </row>
    <row r="20" spans="1:14" ht="33" customHeight="1">
      <c r="A20" s="14">
        <v>11</v>
      </c>
      <c r="B20" s="23"/>
      <c r="C20" s="25"/>
      <c r="D20" s="14"/>
      <c r="E20" s="23"/>
      <c r="F20" s="25"/>
      <c r="G20" s="14"/>
      <c r="H20" s="165">
        <v>0</v>
      </c>
      <c r="I20" s="110">
        <v>0</v>
      </c>
      <c r="J20" s="174">
        <f t="shared" si="0"/>
        <v>0</v>
      </c>
      <c r="K20" s="36"/>
      <c r="L20" s="37"/>
      <c r="M20" s="38"/>
      <c r="N20" s="39"/>
    </row>
    <row r="21" spans="1:14" ht="33" customHeight="1">
      <c r="A21" s="14">
        <v>12</v>
      </c>
      <c r="B21" s="23"/>
      <c r="C21" s="25"/>
      <c r="D21" s="14"/>
      <c r="E21" s="23"/>
      <c r="F21" s="25"/>
      <c r="G21" s="14"/>
      <c r="H21" s="165">
        <v>0</v>
      </c>
      <c r="I21" s="110">
        <v>0</v>
      </c>
      <c r="J21" s="174">
        <f t="shared" si="0"/>
        <v>0</v>
      </c>
      <c r="K21" s="36"/>
      <c r="L21" s="37"/>
      <c r="M21" s="38"/>
      <c r="N21" s="39"/>
    </row>
    <row r="22" spans="1:14" ht="33" customHeight="1">
      <c r="A22" s="14">
        <v>13</v>
      </c>
      <c r="B22" s="23"/>
      <c r="C22" s="25"/>
      <c r="D22" s="14"/>
      <c r="E22" s="23"/>
      <c r="F22" s="25"/>
      <c r="G22" s="14"/>
      <c r="H22" s="165">
        <v>0</v>
      </c>
      <c r="I22" s="110">
        <v>0</v>
      </c>
      <c r="J22" s="174">
        <f t="shared" si="0"/>
        <v>0</v>
      </c>
      <c r="K22" s="36"/>
      <c r="L22" s="37"/>
      <c r="M22" s="38"/>
      <c r="N22" s="39"/>
    </row>
    <row r="23" spans="1:14" ht="33" customHeight="1">
      <c r="A23" s="264" t="s">
        <v>20</v>
      </c>
      <c r="B23" s="265"/>
      <c r="C23" s="265"/>
      <c r="D23" s="265"/>
      <c r="E23" s="265"/>
      <c r="F23" s="265"/>
      <c r="G23" s="266"/>
      <c r="H23" s="173">
        <f>SUM(H10:H22)</f>
        <v>0</v>
      </c>
      <c r="I23" s="134"/>
      <c r="J23" s="174">
        <f>SUM(J10:J22)</f>
        <v>0</v>
      </c>
      <c r="K23" s="40"/>
      <c r="L23" s="38"/>
      <c r="M23" s="38"/>
      <c r="N23" s="41"/>
    </row>
    <row r="24" spans="1:14" ht="33" customHeight="1">
      <c r="A24" s="14">
        <v>14</v>
      </c>
      <c r="B24" s="23"/>
      <c r="C24" s="25"/>
      <c r="D24" s="14"/>
      <c r="E24" s="23"/>
      <c r="F24" s="25"/>
      <c r="G24" s="14"/>
      <c r="H24" s="165">
        <v>0</v>
      </c>
      <c r="I24" s="110">
        <v>0</v>
      </c>
      <c r="J24" s="174">
        <f t="shared" si="0"/>
        <v>0</v>
      </c>
      <c r="K24" s="36"/>
      <c r="L24" s="37"/>
      <c r="M24" s="38"/>
      <c r="N24" s="39"/>
    </row>
    <row r="25" spans="1:14" ht="33" customHeight="1">
      <c r="A25" s="14">
        <v>15</v>
      </c>
      <c r="B25" s="23"/>
      <c r="C25" s="25"/>
      <c r="D25" s="14"/>
      <c r="E25" s="23"/>
      <c r="F25" s="25"/>
      <c r="G25" s="14"/>
      <c r="H25" s="165">
        <v>0</v>
      </c>
      <c r="I25" s="110">
        <v>0</v>
      </c>
      <c r="J25" s="174">
        <f t="shared" si="0"/>
        <v>0</v>
      </c>
      <c r="K25" s="36"/>
      <c r="L25" s="37"/>
      <c r="M25" s="38"/>
      <c r="N25" s="39"/>
    </row>
    <row r="26" spans="1:14" ht="33" customHeight="1">
      <c r="A26" s="14">
        <v>16</v>
      </c>
      <c r="B26" s="23"/>
      <c r="C26" s="25"/>
      <c r="D26" s="14"/>
      <c r="E26" s="23"/>
      <c r="F26" s="25"/>
      <c r="G26" s="14"/>
      <c r="H26" s="165">
        <v>0</v>
      </c>
      <c r="I26" s="110">
        <v>0</v>
      </c>
      <c r="J26" s="174">
        <f t="shared" si="0"/>
        <v>0</v>
      </c>
      <c r="K26" s="36"/>
      <c r="L26" s="37"/>
      <c r="M26" s="38"/>
      <c r="N26" s="39"/>
    </row>
    <row r="27" spans="1:14" ht="33" customHeight="1">
      <c r="A27" s="14">
        <v>17</v>
      </c>
      <c r="B27" s="23"/>
      <c r="C27" s="25"/>
      <c r="D27" s="14"/>
      <c r="E27" s="23"/>
      <c r="F27" s="25"/>
      <c r="G27" s="14"/>
      <c r="H27" s="165">
        <v>0</v>
      </c>
      <c r="I27" s="110">
        <v>0</v>
      </c>
      <c r="J27" s="174">
        <f t="shared" si="0"/>
        <v>0</v>
      </c>
      <c r="K27" s="36"/>
      <c r="L27" s="37"/>
      <c r="M27" s="38"/>
      <c r="N27" s="39"/>
    </row>
    <row r="28" spans="1:14" ht="33" customHeight="1">
      <c r="A28" s="14">
        <v>18</v>
      </c>
      <c r="B28" s="23"/>
      <c r="C28" s="25"/>
      <c r="D28" s="14"/>
      <c r="E28" s="23"/>
      <c r="F28" s="25"/>
      <c r="G28" s="14"/>
      <c r="H28" s="165">
        <v>0</v>
      </c>
      <c r="I28" s="110">
        <v>0</v>
      </c>
      <c r="J28" s="174">
        <f t="shared" si="0"/>
        <v>0</v>
      </c>
      <c r="K28" s="36"/>
      <c r="L28" s="37"/>
      <c r="M28" s="38"/>
      <c r="N28" s="39"/>
    </row>
    <row r="29" spans="1:14" ht="33" customHeight="1">
      <c r="A29" s="14">
        <v>19</v>
      </c>
      <c r="B29" s="23"/>
      <c r="C29" s="25"/>
      <c r="D29" s="14"/>
      <c r="E29" s="23"/>
      <c r="F29" s="25"/>
      <c r="G29" s="14"/>
      <c r="H29" s="165">
        <v>0</v>
      </c>
      <c r="I29" s="110">
        <v>0</v>
      </c>
      <c r="J29" s="174">
        <f t="shared" si="0"/>
        <v>0</v>
      </c>
      <c r="K29" s="36"/>
      <c r="L29" s="37"/>
      <c r="M29" s="38"/>
      <c r="N29" s="39"/>
    </row>
    <row r="30" spans="1:14" ht="33" customHeight="1">
      <c r="A30" s="14">
        <v>20</v>
      </c>
      <c r="B30" s="23"/>
      <c r="C30" s="25"/>
      <c r="D30" s="14"/>
      <c r="E30" s="23"/>
      <c r="F30" s="25"/>
      <c r="G30" s="14"/>
      <c r="H30" s="165">
        <v>0</v>
      </c>
      <c r="I30" s="110">
        <v>0</v>
      </c>
      <c r="J30" s="174">
        <f t="shared" si="0"/>
        <v>0</v>
      </c>
      <c r="K30" s="36"/>
      <c r="L30" s="37"/>
      <c r="M30" s="38"/>
      <c r="N30" s="39"/>
    </row>
    <row r="31" spans="1:14" ht="33" customHeight="1">
      <c r="A31" s="14">
        <v>21</v>
      </c>
      <c r="B31" s="23"/>
      <c r="C31" s="25"/>
      <c r="D31" s="14"/>
      <c r="E31" s="23"/>
      <c r="F31" s="25"/>
      <c r="G31" s="14"/>
      <c r="H31" s="165">
        <v>0</v>
      </c>
      <c r="I31" s="110">
        <v>0</v>
      </c>
      <c r="J31" s="174">
        <f t="shared" si="0"/>
        <v>0</v>
      </c>
      <c r="K31" s="36"/>
      <c r="L31" s="37"/>
      <c r="M31" s="38"/>
      <c r="N31" s="39"/>
    </row>
    <row r="32" spans="1:14" ht="33" customHeight="1">
      <c r="A32" s="14">
        <v>22</v>
      </c>
      <c r="B32" s="23"/>
      <c r="C32" s="25"/>
      <c r="D32" s="14"/>
      <c r="E32" s="23"/>
      <c r="F32" s="25"/>
      <c r="G32" s="14"/>
      <c r="H32" s="165">
        <v>0</v>
      </c>
      <c r="I32" s="110">
        <v>0</v>
      </c>
      <c r="J32" s="174">
        <f t="shared" si="0"/>
        <v>0</v>
      </c>
      <c r="K32" s="36"/>
      <c r="L32" s="37"/>
      <c r="M32" s="38"/>
      <c r="N32" s="39"/>
    </row>
    <row r="33" spans="1:14" ht="33" customHeight="1">
      <c r="A33" s="14">
        <v>23</v>
      </c>
      <c r="B33" s="23"/>
      <c r="C33" s="25"/>
      <c r="D33" s="14"/>
      <c r="E33" s="23"/>
      <c r="F33" s="25"/>
      <c r="G33" s="14"/>
      <c r="H33" s="165">
        <v>0</v>
      </c>
      <c r="I33" s="110">
        <v>0</v>
      </c>
      <c r="J33" s="174">
        <f t="shared" si="0"/>
        <v>0</v>
      </c>
      <c r="K33" s="36"/>
      <c r="L33" s="37"/>
      <c r="M33" s="38"/>
      <c r="N33" s="39"/>
    </row>
    <row r="34" spans="1:14" ht="33" customHeight="1">
      <c r="A34" s="14">
        <v>24</v>
      </c>
      <c r="B34" s="23"/>
      <c r="C34" s="25"/>
      <c r="D34" s="14"/>
      <c r="E34" s="23"/>
      <c r="F34" s="25"/>
      <c r="G34" s="14"/>
      <c r="H34" s="165">
        <v>0</v>
      </c>
      <c r="I34" s="110">
        <v>0</v>
      </c>
      <c r="J34" s="174">
        <f t="shared" si="0"/>
        <v>0</v>
      </c>
      <c r="K34" s="36"/>
      <c r="L34" s="37"/>
      <c r="M34" s="38"/>
      <c r="N34" s="39"/>
    </row>
    <row r="35" spans="1:14" ht="33" customHeight="1">
      <c r="A35" s="14">
        <v>25</v>
      </c>
      <c r="B35" s="23"/>
      <c r="C35" s="25"/>
      <c r="D35" s="14"/>
      <c r="E35" s="23"/>
      <c r="F35" s="25"/>
      <c r="G35" s="14"/>
      <c r="H35" s="165">
        <v>0</v>
      </c>
      <c r="I35" s="110">
        <v>0</v>
      </c>
      <c r="J35" s="174">
        <f t="shared" si="0"/>
        <v>0</v>
      </c>
      <c r="K35" s="36"/>
      <c r="L35" s="37"/>
      <c r="M35" s="38"/>
      <c r="N35" s="39"/>
    </row>
    <row r="36" spans="1:14" ht="33" customHeight="1">
      <c r="A36" s="14">
        <v>26</v>
      </c>
      <c r="B36" s="23"/>
      <c r="C36" s="25"/>
      <c r="D36" s="14"/>
      <c r="E36" s="23"/>
      <c r="F36" s="25"/>
      <c r="G36" s="14"/>
      <c r="H36" s="165">
        <v>0</v>
      </c>
      <c r="I36" s="110">
        <v>0</v>
      </c>
      <c r="J36" s="174">
        <f t="shared" si="0"/>
        <v>0</v>
      </c>
      <c r="K36" s="36"/>
      <c r="L36" s="37"/>
      <c r="M36" s="38"/>
      <c r="N36" s="39"/>
    </row>
    <row r="37" spans="1:14" ht="33" customHeight="1">
      <c r="A37" s="14">
        <v>27</v>
      </c>
      <c r="B37" s="23"/>
      <c r="C37" s="25"/>
      <c r="D37" s="14"/>
      <c r="E37" s="23"/>
      <c r="F37" s="25"/>
      <c r="G37" s="14"/>
      <c r="H37" s="165">
        <v>0</v>
      </c>
      <c r="I37" s="110">
        <v>0</v>
      </c>
      <c r="J37" s="174">
        <f t="shared" si="0"/>
        <v>0</v>
      </c>
      <c r="K37" s="36"/>
      <c r="L37" s="37"/>
      <c r="M37" s="38"/>
      <c r="N37" s="39"/>
    </row>
    <row r="38" spans="1:14" ht="33" customHeight="1">
      <c r="A38" s="14">
        <v>28</v>
      </c>
      <c r="B38" s="23"/>
      <c r="C38" s="25"/>
      <c r="D38" s="14"/>
      <c r="E38" s="23"/>
      <c r="F38" s="25"/>
      <c r="G38" s="14"/>
      <c r="H38" s="165">
        <v>0</v>
      </c>
      <c r="I38" s="110">
        <v>0</v>
      </c>
      <c r="J38" s="174">
        <f t="shared" si="0"/>
        <v>0</v>
      </c>
      <c r="K38" s="36"/>
      <c r="L38" s="37"/>
      <c r="M38" s="38"/>
      <c r="N38" s="39"/>
    </row>
    <row r="39" spans="1:14" ht="33" customHeight="1">
      <c r="A39" s="14">
        <v>29</v>
      </c>
      <c r="B39" s="23"/>
      <c r="C39" s="25"/>
      <c r="D39" s="14"/>
      <c r="E39" s="23"/>
      <c r="F39" s="25"/>
      <c r="G39" s="14"/>
      <c r="H39" s="165">
        <v>0</v>
      </c>
      <c r="I39" s="110">
        <v>0</v>
      </c>
      <c r="J39" s="174">
        <f t="shared" si="0"/>
        <v>0</v>
      </c>
      <c r="K39" s="36"/>
      <c r="L39" s="37"/>
      <c r="M39" s="38"/>
      <c r="N39" s="39"/>
    </row>
    <row r="40" spans="1:14" ht="33" customHeight="1">
      <c r="A40" s="14">
        <v>30</v>
      </c>
      <c r="B40" s="23"/>
      <c r="C40" s="25"/>
      <c r="D40" s="14"/>
      <c r="E40" s="23"/>
      <c r="F40" s="25"/>
      <c r="G40" s="14"/>
      <c r="H40" s="165">
        <v>0</v>
      </c>
      <c r="I40" s="110">
        <v>0</v>
      </c>
      <c r="J40" s="174">
        <f t="shared" si="0"/>
        <v>0</v>
      </c>
      <c r="K40" s="36"/>
      <c r="L40" s="37"/>
      <c r="M40" s="38"/>
      <c r="N40" s="39"/>
    </row>
    <row r="41" spans="1:14" ht="33" customHeight="1">
      <c r="A41" s="14">
        <v>31</v>
      </c>
      <c r="B41" s="23"/>
      <c r="C41" s="25"/>
      <c r="D41" s="14"/>
      <c r="E41" s="23"/>
      <c r="F41" s="25"/>
      <c r="G41" s="14"/>
      <c r="H41" s="165">
        <v>0</v>
      </c>
      <c r="I41" s="110">
        <v>0</v>
      </c>
      <c r="J41" s="174">
        <f t="shared" si="0"/>
        <v>0</v>
      </c>
      <c r="K41" s="36"/>
      <c r="L41" s="37"/>
      <c r="M41" s="38"/>
      <c r="N41" s="39"/>
    </row>
    <row r="42" spans="1:14" ht="33" customHeight="1">
      <c r="A42" s="14">
        <v>32</v>
      </c>
      <c r="B42" s="23"/>
      <c r="C42" s="25"/>
      <c r="D42" s="14"/>
      <c r="E42" s="23"/>
      <c r="F42" s="25"/>
      <c r="G42" s="14"/>
      <c r="H42" s="165">
        <v>0</v>
      </c>
      <c r="I42" s="110">
        <v>0</v>
      </c>
      <c r="J42" s="174">
        <f t="shared" si="0"/>
        <v>0</v>
      </c>
      <c r="K42" s="36"/>
      <c r="L42" s="37"/>
      <c r="M42" s="38"/>
      <c r="N42" s="39"/>
    </row>
    <row r="43" spans="1:14" ht="33" customHeight="1">
      <c r="A43" s="14">
        <v>33</v>
      </c>
      <c r="B43" s="23"/>
      <c r="C43" s="25"/>
      <c r="D43" s="14"/>
      <c r="E43" s="23"/>
      <c r="F43" s="25"/>
      <c r="G43" s="14"/>
      <c r="H43" s="165">
        <v>0</v>
      </c>
      <c r="I43" s="110">
        <v>0</v>
      </c>
      <c r="J43" s="174">
        <f t="shared" si="0"/>
        <v>0</v>
      </c>
      <c r="K43" s="36"/>
      <c r="L43" s="37"/>
      <c r="M43" s="38"/>
      <c r="N43" s="39"/>
    </row>
    <row r="44" spans="1:14" ht="33" customHeight="1">
      <c r="A44" s="14">
        <v>34</v>
      </c>
      <c r="B44" s="23"/>
      <c r="C44" s="25"/>
      <c r="D44" s="14"/>
      <c r="E44" s="23"/>
      <c r="F44" s="25"/>
      <c r="G44" s="14"/>
      <c r="H44" s="165">
        <v>0</v>
      </c>
      <c r="I44" s="110">
        <v>0</v>
      </c>
      <c r="J44" s="174">
        <f t="shared" si="0"/>
        <v>0</v>
      </c>
      <c r="K44" s="36"/>
      <c r="L44" s="37"/>
      <c r="M44" s="38"/>
      <c r="N44" s="39"/>
    </row>
    <row r="45" spans="1:14" ht="33" customHeight="1">
      <c r="A45" s="14">
        <v>35</v>
      </c>
      <c r="B45" s="23"/>
      <c r="C45" s="25"/>
      <c r="D45" s="14"/>
      <c r="E45" s="23"/>
      <c r="F45" s="25"/>
      <c r="G45" s="14"/>
      <c r="H45" s="165">
        <v>0</v>
      </c>
      <c r="I45" s="110">
        <v>0</v>
      </c>
      <c r="J45" s="174">
        <f t="shared" si="0"/>
        <v>0</v>
      </c>
      <c r="K45" s="36"/>
      <c r="L45" s="37"/>
      <c r="M45" s="38"/>
      <c r="N45" s="39"/>
    </row>
    <row r="46" spans="1:14" ht="33" customHeight="1">
      <c r="A46" s="14">
        <v>36</v>
      </c>
      <c r="B46" s="23"/>
      <c r="C46" s="25"/>
      <c r="D46" s="14"/>
      <c r="E46" s="23"/>
      <c r="F46" s="25"/>
      <c r="G46" s="14"/>
      <c r="H46" s="165">
        <v>0</v>
      </c>
      <c r="I46" s="110">
        <v>0</v>
      </c>
      <c r="J46" s="174">
        <f t="shared" si="0"/>
        <v>0</v>
      </c>
      <c r="K46" s="36"/>
      <c r="L46" s="37"/>
      <c r="M46" s="38"/>
      <c r="N46" s="39"/>
    </row>
    <row r="47" spans="1:14" ht="33" customHeight="1">
      <c r="A47" s="264" t="s">
        <v>20</v>
      </c>
      <c r="B47" s="265"/>
      <c r="C47" s="265"/>
      <c r="D47" s="265"/>
      <c r="E47" s="265"/>
      <c r="F47" s="265"/>
      <c r="G47" s="266"/>
      <c r="H47" s="173">
        <f>SUM(H24:H46)+H23</f>
        <v>0</v>
      </c>
      <c r="I47" s="134"/>
      <c r="J47" s="174">
        <f>SUM(J24:J46)+J23</f>
        <v>0</v>
      </c>
      <c r="K47" s="40"/>
      <c r="L47" s="38"/>
      <c r="M47" s="38"/>
      <c r="N47" s="41"/>
    </row>
    <row r="48" spans="1:14" ht="33" customHeight="1">
      <c r="A48" s="14">
        <v>37</v>
      </c>
      <c r="B48" s="23"/>
      <c r="C48" s="25"/>
      <c r="D48" s="14"/>
      <c r="E48" s="23"/>
      <c r="F48" s="25"/>
      <c r="G48" s="14"/>
      <c r="H48" s="165">
        <v>0</v>
      </c>
      <c r="I48" s="110">
        <v>0</v>
      </c>
      <c r="J48" s="174">
        <f t="shared" si="0"/>
        <v>0</v>
      </c>
      <c r="K48" s="36"/>
      <c r="L48" s="37"/>
      <c r="M48" s="38"/>
      <c r="N48" s="39"/>
    </row>
    <row r="49" spans="1:14" ht="33" customHeight="1">
      <c r="A49" s="14">
        <v>38</v>
      </c>
      <c r="B49" s="23"/>
      <c r="C49" s="25"/>
      <c r="D49" s="14"/>
      <c r="E49" s="23"/>
      <c r="F49" s="25"/>
      <c r="G49" s="14"/>
      <c r="H49" s="165">
        <v>0</v>
      </c>
      <c r="I49" s="110">
        <v>0</v>
      </c>
      <c r="J49" s="174">
        <f t="shared" si="0"/>
        <v>0</v>
      </c>
      <c r="K49" s="36"/>
      <c r="L49" s="37"/>
      <c r="M49" s="38"/>
      <c r="N49" s="39"/>
    </row>
    <row r="50" spans="1:14" ht="33" customHeight="1">
      <c r="A50" s="14">
        <v>39</v>
      </c>
      <c r="B50" s="23"/>
      <c r="C50" s="25"/>
      <c r="D50" s="14"/>
      <c r="E50" s="23"/>
      <c r="F50" s="25"/>
      <c r="G50" s="14"/>
      <c r="H50" s="165">
        <v>0</v>
      </c>
      <c r="I50" s="110">
        <v>0</v>
      </c>
      <c r="J50" s="174">
        <f t="shared" si="0"/>
        <v>0</v>
      </c>
      <c r="K50" s="36"/>
      <c r="L50" s="37"/>
      <c r="M50" s="38"/>
      <c r="N50" s="39"/>
    </row>
    <row r="51" spans="1:14" ht="33" customHeight="1">
      <c r="A51" s="14">
        <v>40</v>
      </c>
      <c r="B51" s="23"/>
      <c r="C51" s="25"/>
      <c r="D51" s="14"/>
      <c r="E51" s="23"/>
      <c r="F51" s="25"/>
      <c r="G51" s="14"/>
      <c r="H51" s="165">
        <v>0</v>
      </c>
      <c r="I51" s="110">
        <v>0</v>
      </c>
      <c r="J51" s="174">
        <f t="shared" si="0"/>
        <v>0</v>
      </c>
      <c r="K51" s="36"/>
      <c r="L51" s="37"/>
      <c r="M51" s="38"/>
      <c r="N51" s="39"/>
    </row>
    <row r="52" spans="1:14" ht="33" customHeight="1">
      <c r="A52" s="14">
        <v>41</v>
      </c>
      <c r="B52" s="23"/>
      <c r="C52" s="25"/>
      <c r="D52" s="14"/>
      <c r="E52" s="23"/>
      <c r="F52" s="25"/>
      <c r="G52" s="14"/>
      <c r="H52" s="165">
        <v>0</v>
      </c>
      <c r="I52" s="110">
        <v>0</v>
      </c>
      <c r="J52" s="174">
        <f t="shared" si="0"/>
        <v>0</v>
      </c>
      <c r="K52" s="36"/>
      <c r="L52" s="37"/>
      <c r="M52" s="38"/>
      <c r="N52" s="39"/>
    </row>
    <row r="53" spans="1:14" ht="33" customHeight="1">
      <c r="A53" s="14">
        <v>42</v>
      </c>
      <c r="B53" s="23"/>
      <c r="C53" s="25"/>
      <c r="D53" s="14"/>
      <c r="E53" s="23"/>
      <c r="F53" s="25"/>
      <c r="G53" s="14"/>
      <c r="H53" s="165">
        <v>0</v>
      </c>
      <c r="I53" s="110">
        <v>0</v>
      </c>
      <c r="J53" s="174">
        <f t="shared" si="0"/>
        <v>0</v>
      </c>
      <c r="K53" s="36"/>
      <c r="L53" s="37"/>
      <c r="M53" s="38"/>
      <c r="N53" s="39"/>
    </row>
    <row r="54" spans="1:14" ht="33" customHeight="1">
      <c r="A54" s="14">
        <v>43</v>
      </c>
      <c r="B54" s="23"/>
      <c r="C54" s="25"/>
      <c r="D54" s="14"/>
      <c r="E54" s="23"/>
      <c r="F54" s="25"/>
      <c r="G54" s="14"/>
      <c r="H54" s="165">
        <v>0</v>
      </c>
      <c r="I54" s="110">
        <v>0</v>
      </c>
      <c r="J54" s="174">
        <f t="shared" si="0"/>
        <v>0</v>
      </c>
      <c r="K54" s="36"/>
      <c r="L54" s="37"/>
      <c r="M54" s="38"/>
      <c r="N54" s="39"/>
    </row>
    <row r="55" spans="1:14" ht="33" customHeight="1">
      <c r="A55" s="14">
        <v>44</v>
      </c>
      <c r="B55" s="23"/>
      <c r="C55" s="25"/>
      <c r="D55" s="14"/>
      <c r="E55" s="23"/>
      <c r="F55" s="25"/>
      <c r="G55" s="14"/>
      <c r="H55" s="165">
        <v>0</v>
      </c>
      <c r="I55" s="110">
        <v>0</v>
      </c>
      <c r="J55" s="174">
        <f t="shared" si="0"/>
        <v>0</v>
      </c>
      <c r="K55" s="36"/>
      <c r="L55" s="37"/>
      <c r="M55" s="38"/>
      <c r="N55" s="39"/>
    </row>
    <row r="56" spans="1:14" ht="33" customHeight="1">
      <c r="A56" s="14">
        <v>45</v>
      </c>
      <c r="B56" s="23"/>
      <c r="C56" s="25"/>
      <c r="D56" s="14"/>
      <c r="E56" s="23"/>
      <c r="F56" s="25"/>
      <c r="G56" s="14"/>
      <c r="H56" s="165">
        <v>0</v>
      </c>
      <c r="I56" s="110">
        <v>0</v>
      </c>
      <c r="J56" s="174">
        <f t="shared" si="0"/>
        <v>0</v>
      </c>
      <c r="K56" s="36"/>
      <c r="L56" s="37"/>
      <c r="M56" s="38"/>
      <c r="N56" s="39"/>
    </row>
    <row r="57" spans="1:14" ht="33" customHeight="1">
      <c r="A57" s="14">
        <v>46</v>
      </c>
      <c r="B57" s="23"/>
      <c r="C57" s="25"/>
      <c r="D57" s="14"/>
      <c r="E57" s="23"/>
      <c r="F57" s="25"/>
      <c r="G57" s="14"/>
      <c r="H57" s="165">
        <v>0</v>
      </c>
      <c r="I57" s="110">
        <v>0</v>
      </c>
      <c r="J57" s="174">
        <f t="shared" si="0"/>
        <v>0</v>
      </c>
      <c r="K57" s="36"/>
      <c r="L57" s="37"/>
      <c r="M57" s="38"/>
      <c r="N57" s="39"/>
    </row>
    <row r="58" spans="1:14" ht="33" customHeight="1">
      <c r="A58" s="14">
        <v>47</v>
      </c>
      <c r="B58" s="23"/>
      <c r="C58" s="25"/>
      <c r="D58" s="14"/>
      <c r="E58" s="23"/>
      <c r="F58" s="25"/>
      <c r="G58" s="14"/>
      <c r="H58" s="165">
        <v>0</v>
      </c>
      <c r="I58" s="110">
        <v>0</v>
      </c>
      <c r="J58" s="174">
        <f t="shared" si="0"/>
        <v>0</v>
      </c>
      <c r="K58" s="36"/>
      <c r="L58" s="37"/>
      <c r="M58" s="38"/>
      <c r="N58" s="39"/>
    </row>
    <row r="59" spans="1:14" ht="33" customHeight="1">
      <c r="A59" s="14">
        <v>48</v>
      </c>
      <c r="B59" s="23"/>
      <c r="C59" s="25"/>
      <c r="D59" s="14"/>
      <c r="E59" s="23"/>
      <c r="F59" s="25"/>
      <c r="G59" s="14"/>
      <c r="H59" s="165">
        <v>0</v>
      </c>
      <c r="I59" s="110">
        <v>0</v>
      </c>
      <c r="J59" s="174">
        <f t="shared" si="0"/>
        <v>0</v>
      </c>
      <c r="K59" s="36"/>
      <c r="L59" s="37"/>
      <c r="M59" s="38"/>
      <c r="N59" s="39"/>
    </row>
    <row r="60" spans="1:14" ht="33" customHeight="1">
      <c r="A60" s="14">
        <v>49</v>
      </c>
      <c r="B60" s="23"/>
      <c r="C60" s="25"/>
      <c r="D60" s="14"/>
      <c r="E60" s="23"/>
      <c r="F60" s="25"/>
      <c r="G60" s="14"/>
      <c r="H60" s="165">
        <v>0</v>
      </c>
      <c r="I60" s="110">
        <v>0</v>
      </c>
      <c r="J60" s="174">
        <f t="shared" si="0"/>
        <v>0</v>
      </c>
      <c r="K60" s="36"/>
      <c r="L60" s="37"/>
      <c r="M60" s="38"/>
      <c r="N60" s="39"/>
    </row>
    <row r="61" spans="1:14" ht="33" customHeight="1">
      <c r="A61" s="14">
        <v>50</v>
      </c>
      <c r="B61" s="23"/>
      <c r="C61" s="25"/>
      <c r="D61" s="14"/>
      <c r="E61" s="23"/>
      <c r="F61" s="25"/>
      <c r="G61" s="14"/>
      <c r="H61" s="165">
        <v>0</v>
      </c>
      <c r="I61" s="110">
        <v>0</v>
      </c>
      <c r="J61" s="174">
        <f t="shared" si="0"/>
        <v>0</v>
      </c>
      <c r="K61" s="36"/>
      <c r="L61" s="37"/>
      <c r="M61" s="38"/>
      <c r="N61" s="39"/>
    </row>
    <row r="62" spans="1:14" ht="33" customHeight="1">
      <c r="A62" s="14">
        <v>51</v>
      </c>
      <c r="B62" s="23"/>
      <c r="C62" s="25"/>
      <c r="D62" s="14"/>
      <c r="E62" s="23"/>
      <c r="F62" s="25"/>
      <c r="G62" s="14"/>
      <c r="H62" s="165">
        <v>0</v>
      </c>
      <c r="I62" s="110">
        <v>0</v>
      </c>
      <c r="J62" s="174">
        <f t="shared" si="0"/>
        <v>0</v>
      </c>
      <c r="K62" s="36"/>
      <c r="L62" s="37"/>
      <c r="M62" s="38"/>
      <c r="N62" s="39"/>
    </row>
    <row r="63" spans="1:14" ht="33" customHeight="1">
      <c r="A63" s="14">
        <v>52</v>
      </c>
      <c r="B63" s="23"/>
      <c r="C63" s="25"/>
      <c r="D63" s="14"/>
      <c r="E63" s="23"/>
      <c r="F63" s="25"/>
      <c r="G63" s="14"/>
      <c r="H63" s="165">
        <v>0</v>
      </c>
      <c r="I63" s="110">
        <v>0</v>
      </c>
      <c r="J63" s="174">
        <f t="shared" si="0"/>
        <v>0</v>
      </c>
      <c r="K63" s="36"/>
      <c r="L63" s="37"/>
      <c r="M63" s="38"/>
      <c r="N63" s="39"/>
    </row>
    <row r="64" spans="1:14" ht="33" customHeight="1">
      <c r="A64" s="14">
        <v>53</v>
      </c>
      <c r="B64" s="23"/>
      <c r="C64" s="25"/>
      <c r="D64" s="14"/>
      <c r="E64" s="23"/>
      <c r="F64" s="25"/>
      <c r="G64" s="14"/>
      <c r="H64" s="165">
        <v>0</v>
      </c>
      <c r="I64" s="110">
        <v>0</v>
      </c>
      <c r="J64" s="174">
        <f t="shared" si="0"/>
        <v>0</v>
      </c>
      <c r="K64" s="36"/>
      <c r="L64" s="37"/>
      <c r="M64" s="38"/>
      <c r="N64" s="39"/>
    </row>
    <row r="65" spans="1:14" ht="33" customHeight="1">
      <c r="A65" s="14">
        <v>54</v>
      </c>
      <c r="B65" s="23"/>
      <c r="C65" s="25"/>
      <c r="D65" s="14"/>
      <c r="E65" s="23"/>
      <c r="F65" s="25"/>
      <c r="G65" s="14"/>
      <c r="H65" s="165">
        <v>0</v>
      </c>
      <c r="I65" s="110">
        <v>0</v>
      </c>
      <c r="J65" s="174">
        <f t="shared" si="0"/>
        <v>0</v>
      </c>
      <c r="K65" s="36"/>
      <c r="L65" s="37"/>
      <c r="M65" s="38"/>
      <c r="N65" s="39"/>
    </row>
    <row r="66" spans="1:14" ht="33" customHeight="1">
      <c r="A66" s="14">
        <v>55</v>
      </c>
      <c r="B66" s="23"/>
      <c r="C66" s="25"/>
      <c r="D66" s="14"/>
      <c r="E66" s="23"/>
      <c r="F66" s="25"/>
      <c r="G66" s="14"/>
      <c r="H66" s="165">
        <v>0</v>
      </c>
      <c r="I66" s="110">
        <v>0</v>
      </c>
      <c r="J66" s="174">
        <f t="shared" si="0"/>
        <v>0</v>
      </c>
      <c r="K66" s="36"/>
      <c r="L66" s="37"/>
      <c r="M66" s="38"/>
      <c r="N66" s="39"/>
    </row>
    <row r="67" spans="1:14" ht="33" customHeight="1">
      <c r="A67" s="14">
        <v>56</v>
      </c>
      <c r="B67" s="23"/>
      <c r="C67" s="25"/>
      <c r="D67" s="14"/>
      <c r="E67" s="23"/>
      <c r="F67" s="25"/>
      <c r="G67" s="14"/>
      <c r="H67" s="165">
        <v>0</v>
      </c>
      <c r="I67" s="110">
        <v>0</v>
      </c>
      <c r="J67" s="174">
        <f t="shared" si="0"/>
        <v>0</v>
      </c>
      <c r="K67" s="36"/>
      <c r="L67" s="37"/>
      <c r="M67" s="38"/>
      <c r="N67" s="39"/>
    </row>
    <row r="68" spans="1:14" ht="33" customHeight="1">
      <c r="A68" s="14">
        <v>57</v>
      </c>
      <c r="B68" s="23"/>
      <c r="C68" s="25"/>
      <c r="D68" s="14"/>
      <c r="E68" s="23"/>
      <c r="F68" s="25"/>
      <c r="G68" s="14"/>
      <c r="H68" s="165">
        <v>0</v>
      </c>
      <c r="I68" s="110">
        <v>0</v>
      </c>
      <c r="J68" s="174">
        <f t="shared" si="0"/>
        <v>0</v>
      </c>
      <c r="K68" s="36"/>
      <c r="L68" s="37"/>
      <c r="M68" s="38"/>
      <c r="N68" s="39"/>
    </row>
    <row r="69" spans="1:14" ht="33" customHeight="1">
      <c r="A69" s="14">
        <v>58</v>
      </c>
      <c r="B69" s="23"/>
      <c r="C69" s="25"/>
      <c r="D69" s="14"/>
      <c r="E69" s="23"/>
      <c r="F69" s="25"/>
      <c r="G69" s="14"/>
      <c r="H69" s="165">
        <v>0</v>
      </c>
      <c r="I69" s="110">
        <v>0</v>
      </c>
      <c r="J69" s="174">
        <f t="shared" si="0"/>
        <v>0</v>
      </c>
      <c r="K69" s="36"/>
      <c r="L69" s="37"/>
      <c r="M69" s="38"/>
      <c r="N69" s="39"/>
    </row>
    <row r="70" spans="1:14" ht="33" customHeight="1">
      <c r="A70" s="14">
        <v>59</v>
      </c>
      <c r="B70" s="23"/>
      <c r="C70" s="25"/>
      <c r="D70" s="14"/>
      <c r="E70" s="23"/>
      <c r="F70" s="25"/>
      <c r="G70" s="14"/>
      <c r="H70" s="165">
        <v>0</v>
      </c>
      <c r="I70" s="110">
        <v>0</v>
      </c>
      <c r="J70" s="174">
        <f t="shared" si="0"/>
        <v>0</v>
      </c>
      <c r="K70" s="36"/>
      <c r="L70" s="37"/>
      <c r="M70" s="38"/>
      <c r="N70" s="39"/>
    </row>
    <row r="71" spans="1:14" ht="33" customHeight="1">
      <c r="A71" s="264" t="s">
        <v>20</v>
      </c>
      <c r="B71" s="265"/>
      <c r="C71" s="265"/>
      <c r="D71" s="265"/>
      <c r="E71" s="265"/>
      <c r="F71" s="265"/>
      <c r="G71" s="266"/>
      <c r="H71" s="173">
        <f>SUM(H48:H70)+H47</f>
        <v>0</v>
      </c>
      <c r="I71" s="134"/>
      <c r="J71" s="174">
        <f>SUM(J48:J70)+J47</f>
        <v>0</v>
      </c>
      <c r="K71" s="40"/>
      <c r="L71" s="38"/>
      <c r="M71" s="38"/>
      <c r="N71" s="41"/>
    </row>
    <row r="72" spans="1:14" ht="33" customHeight="1">
      <c r="A72" s="14">
        <v>60</v>
      </c>
      <c r="B72" s="23"/>
      <c r="C72" s="25"/>
      <c r="D72" s="14"/>
      <c r="E72" s="23"/>
      <c r="F72" s="25"/>
      <c r="G72" s="14"/>
      <c r="H72" s="165">
        <v>0</v>
      </c>
      <c r="I72" s="110">
        <v>0</v>
      </c>
      <c r="J72" s="174">
        <f t="shared" si="0"/>
        <v>0</v>
      </c>
      <c r="K72" s="36"/>
      <c r="L72" s="37"/>
      <c r="M72" s="38"/>
      <c r="N72" s="39"/>
    </row>
    <row r="73" spans="1:14" ht="33" customHeight="1">
      <c r="A73" s="14">
        <v>61</v>
      </c>
      <c r="B73" s="23"/>
      <c r="C73" s="25"/>
      <c r="D73" s="14"/>
      <c r="E73" s="23"/>
      <c r="F73" s="25"/>
      <c r="G73" s="14"/>
      <c r="H73" s="165">
        <v>0</v>
      </c>
      <c r="I73" s="110">
        <v>0</v>
      </c>
      <c r="J73" s="174">
        <f t="shared" si="0"/>
        <v>0</v>
      </c>
      <c r="K73" s="36"/>
      <c r="L73" s="37"/>
      <c r="M73" s="38"/>
      <c r="N73" s="39"/>
    </row>
    <row r="74" spans="1:14" ht="33" customHeight="1">
      <c r="A74" s="14">
        <v>62</v>
      </c>
      <c r="B74" s="23"/>
      <c r="C74" s="25"/>
      <c r="D74" s="14"/>
      <c r="E74" s="23"/>
      <c r="F74" s="25"/>
      <c r="G74" s="14"/>
      <c r="H74" s="165">
        <v>0</v>
      </c>
      <c r="I74" s="110">
        <v>0</v>
      </c>
      <c r="J74" s="174">
        <f t="shared" si="0"/>
        <v>0</v>
      </c>
      <c r="K74" s="36"/>
      <c r="L74" s="37"/>
      <c r="M74" s="38"/>
      <c r="N74" s="39"/>
    </row>
    <row r="75" spans="1:14" ht="33" customHeight="1">
      <c r="A75" s="14">
        <v>63</v>
      </c>
      <c r="B75" s="23"/>
      <c r="C75" s="25"/>
      <c r="D75" s="14"/>
      <c r="E75" s="23"/>
      <c r="F75" s="25"/>
      <c r="G75" s="14"/>
      <c r="H75" s="165">
        <v>0</v>
      </c>
      <c r="I75" s="110">
        <v>0</v>
      </c>
      <c r="J75" s="174">
        <f t="shared" ref="J75:J94" si="1">H75*I75/100</f>
        <v>0</v>
      </c>
      <c r="K75" s="36"/>
      <c r="L75" s="37"/>
      <c r="M75" s="38"/>
      <c r="N75" s="39"/>
    </row>
    <row r="76" spans="1:14" ht="33" customHeight="1">
      <c r="A76" s="14">
        <v>64</v>
      </c>
      <c r="B76" s="23"/>
      <c r="C76" s="25"/>
      <c r="D76" s="14"/>
      <c r="E76" s="23"/>
      <c r="F76" s="25"/>
      <c r="G76" s="14"/>
      <c r="H76" s="165">
        <v>0</v>
      </c>
      <c r="I76" s="110">
        <v>0</v>
      </c>
      <c r="J76" s="174">
        <f t="shared" si="1"/>
        <v>0</v>
      </c>
      <c r="K76" s="36"/>
      <c r="L76" s="37"/>
      <c r="M76" s="38"/>
      <c r="N76" s="39"/>
    </row>
    <row r="77" spans="1:14" ht="33" customHeight="1">
      <c r="A77" s="14">
        <v>65</v>
      </c>
      <c r="B77" s="23"/>
      <c r="C77" s="25"/>
      <c r="D77" s="14"/>
      <c r="E77" s="23"/>
      <c r="F77" s="25"/>
      <c r="G77" s="14"/>
      <c r="H77" s="165">
        <v>0</v>
      </c>
      <c r="I77" s="110">
        <v>0</v>
      </c>
      <c r="J77" s="174">
        <f t="shared" si="1"/>
        <v>0</v>
      </c>
      <c r="K77" s="36"/>
      <c r="L77" s="37"/>
      <c r="M77" s="38"/>
      <c r="N77" s="39"/>
    </row>
    <row r="78" spans="1:14" ht="33" customHeight="1">
      <c r="A78" s="14">
        <v>66</v>
      </c>
      <c r="B78" s="23"/>
      <c r="C78" s="25"/>
      <c r="D78" s="14"/>
      <c r="E78" s="23"/>
      <c r="F78" s="25"/>
      <c r="G78" s="14"/>
      <c r="H78" s="165">
        <v>0</v>
      </c>
      <c r="I78" s="110">
        <v>0</v>
      </c>
      <c r="J78" s="174">
        <f t="shared" si="1"/>
        <v>0</v>
      </c>
      <c r="K78" s="36"/>
      <c r="L78" s="37"/>
      <c r="M78" s="38"/>
      <c r="N78" s="39"/>
    </row>
    <row r="79" spans="1:14" ht="33" customHeight="1">
      <c r="A79" s="14">
        <v>67</v>
      </c>
      <c r="B79" s="23"/>
      <c r="C79" s="25"/>
      <c r="D79" s="14"/>
      <c r="E79" s="23"/>
      <c r="F79" s="25"/>
      <c r="G79" s="14"/>
      <c r="H79" s="165">
        <v>0</v>
      </c>
      <c r="I79" s="110">
        <v>0</v>
      </c>
      <c r="J79" s="174">
        <f t="shared" si="1"/>
        <v>0</v>
      </c>
      <c r="K79" s="36"/>
      <c r="L79" s="37"/>
      <c r="M79" s="38"/>
      <c r="N79" s="39"/>
    </row>
    <row r="80" spans="1:14" ht="33" customHeight="1">
      <c r="A80" s="14">
        <v>68</v>
      </c>
      <c r="B80" s="23"/>
      <c r="C80" s="25"/>
      <c r="D80" s="14"/>
      <c r="E80" s="23"/>
      <c r="F80" s="25"/>
      <c r="G80" s="14"/>
      <c r="H80" s="165">
        <v>0</v>
      </c>
      <c r="I80" s="110">
        <v>0</v>
      </c>
      <c r="J80" s="174">
        <f t="shared" si="1"/>
        <v>0</v>
      </c>
      <c r="K80" s="36"/>
      <c r="L80" s="37"/>
      <c r="M80" s="38"/>
      <c r="N80" s="39"/>
    </row>
    <row r="81" spans="1:14" ht="33" customHeight="1">
      <c r="A81" s="14">
        <v>69</v>
      </c>
      <c r="B81" s="23"/>
      <c r="C81" s="25"/>
      <c r="D81" s="14"/>
      <c r="E81" s="23"/>
      <c r="F81" s="25"/>
      <c r="G81" s="14"/>
      <c r="H81" s="165">
        <v>0</v>
      </c>
      <c r="I81" s="110">
        <v>0</v>
      </c>
      <c r="J81" s="174">
        <f t="shared" si="1"/>
        <v>0</v>
      </c>
      <c r="K81" s="36"/>
      <c r="L81" s="37"/>
      <c r="M81" s="38"/>
      <c r="N81" s="39"/>
    </row>
    <row r="82" spans="1:14" ht="33" customHeight="1">
      <c r="A82" s="14">
        <v>70</v>
      </c>
      <c r="B82" s="23"/>
      <c r="C82" s="25"/>
      <c r="D82" s="14"/>
      <c r="E82" s="23"/>
      <c r="F82" s="25"/>
      <c r="G82" s="14"/>
      <c r="H82" s="165">
        <v>0</v>
      </c>
      <c r="I82" s="110">
        <v>0</v>
      </c>
      <c r="J82" s="174">
        <f t="shared" si="1"/>
        <v>0</v>
      </c>
      <c r="K82" s="36"/>
      <c r="L82" s="37"/>
      <c r="M82" s="38"/>
      <c r="N82" s="39"/>
    </row>
    <row r="83" spans="1:14" ht="33" customHeight="1">
      <c r="A83" s="14">
        <v>71</v>
      </c>
      <c r="B83" s="23"/>
      <c r="C83" s="25"/>
      <c r="D83" s="14"/>
      <c r="E83" s="23"/>
      <c r="F83" s="25"/>
      <c r="G83" s="14"/>
      <c r="H83" s="165">
        <v>0</v>
      </c>
      <c r="I83" s="110">
        <v>0</v>
      </c>
      <c r="J83" s="174">
        <f t="shared" si="1"/>
        <v>0</v>
      </c>
      <c r="K83" s="36"/>
      <c r="L83" s="37"/>
      <c r="M83" s="38"/>
      <c r="N83" s="39"/>
    </row>
    <row r="84" spans="1:14" ht="33" customHeight="1">
      <c r="A84" s="14">
        <v>72</v>
      </c>
      <c r="B84" s="23"/>
      <c r="C84" s="25"/>
      <c r="D84" s="14"/>
      <c r="E84" s="23"/>
      <c r="F84" s="25"/>
      <c r="G84" s="14"/>
      <c r="H84" s="165">
        <v>0</v>
      </c>
      <c r="I84" s="110">
        <v>0</v>
      </c>
      <c r="J84" s="174">
        <f t="shared" si="1"/>
        <v>0</v>
      </c>
      <c r="K84" s="36"/>
      <c r="L84" s="37"/>
      <c r="M84" s="38"/>
      <c r="N84" s="39"/>
    </row>
    <row r="85" spans="1:14" ht="33" customHeight="1">
      <c r="A85" s="14">
        <v>73</v>
      </c>
      <c r="B85" s="23"/>
      <c r="C85" s="25"/>
      <c r="D85" s="14"/>
      <c r="E85" s="23"/>
      <c r="F85" s="25"/>
      <c r="G85" s="14"/>
      <c r="H85" s="165">
        <v>0</v>
      </c>
      <c r="I85" s="110">
        <v>0</v>
      </c>
      <c r="J85" s="174">
        <f t="shared" si="1"/>
        <v>0</v>
      </c>
      <c r="K85" s="36"/>
      <c r="L85" s="37"/>
      <c r="M85" s="38"/>
      <c r="N85" s="39"/>
    </row>
    <row r="86" spans="1:14" ht="33" customHeight="1">
      <c r="A86" s="14">
        <v>74</v>
      </c>
      <c r="B86" s="23"/>
      <c r="C86" s="25"/>
      <c r="D86" s="14"/>
      <c r="E86" s="23"/>
      <c r="F86" s="25"/>
      <c r="G86" s="14"/>
      <c r="H86" s="165">
        <v>0</v>
      </c>
      <c r="I86" s="110">
        <v>0</v>
      </c>
      <c r="J86" s="174">
        <f t="shared" si="1"/>
        <v>0</v>
      </c>
      <c r="K86" s="36"/>
      <c r="L86" s="37"/>
      <c r="M86" s="38"/>
      <c r="N86" s="39"/>
    </row>
    <row r="87" spans="1:14" ht="33" customHeight="1">
      <c r="A87" s="14">
        <v>75</v>
      </c>
      <c r="B87" s="23"/>
      <c r="C87" s="25"/>
      <c r="D87" s="14"/>
      <c r="E87" s="23"/>
      <c r="F87" s="25"/>
      <c r="G87" s="14"/>
      <c r="H87" s="165">
        <v>0</v>
      </c>
      <c r="I87" s="110">
        <v>0</v>
      </c>
      <c r="J87" s="174">
        <f t="shared" si="1"/>
        <v>0</v>
      </c>
      <c r="K87" s="36"/>
      <c r="L87" s="37"/>
      <c r="M87" s="38"/>
      <c r="N87" s="39"/>
    </row>
    <row r="88" spans="1:14" ht="33" customHeight="1">
      <c r="A88" s="14">
        <v>76</v>
      </c>
      <c r="B88" s="23"/>
      <c r="C88" s="25"/>
      <c r="D88" s="14"/>
      <c r="E88" s="23"/>
      <c r="F88" s="25"/>
      <c r="G88" s="14"/>
      <c r="H88" s="165">
        <v>0</v>
      </c>
      <c r="I88" s="110">
        <v>0</v>
      </c>
      <c r="J88" s="174">
        <f t="shared" si="1"/>
        <v>0</v>
      </c>
      <c r="K88" s="36"/>
      <c r="L88" s="37"/>
      <c r="M88" s="38"/>
      <c r="N88" s="39"/>
    </row>
    <row r="89" spans="1:14" ht="33" customHeight="1">
      <c r="A89" s="14">
        <v>77</v>
      </c>
      <c r="B89" s="23"/>
      <c r="C89" s="25"/>
      <c r="D89" s="14"/>
      <c r="E89" s="23"/>
      <c r="F89" s="25"/>
      <c r="G89" s="14"/>
      <c r="H89" s="165">
        <v>0</v>
      </c>
      <c r="I89" s="110">
        <v>0</v>
      </c>
      <c r="J89" s="174">
        <f t="shared" si="1"/>
        <v>0</v>
      </c>
      <c r="K89" s="36"/>
      <c r="L89" s="37"/>
      <c r="M89" s="38"/>
      <c r="N89" s="39"/>
    </row>
    <row r="90" spans="1:14" ht="33" customHeight="1">
      <c r="A90" s="14">
        <v>78</v>
      </c>
      <c r="B90" s="23"/>
      <c r="C90" s="25"/>
      <c r="D90" s="14"/>
      <c r="E90" s="23"/>
      <c r="F90" s="25"/>
      <c r="G90" s="14"/>
      <c r="H90" s="165">
        <v>0</v>
      </c>
      <c r="I90" s="110">
        <v>0</v>
      </c>
      <c r="J90" s="174">
        <f t="shared" si="1"/>
        <v>0</v>
      </c>
      <c r="K90" s="36"/>
      <c r="L90" s="37"/>
      <c r="M90" s="38"/>
      <c r="N90" s="39"/>
    </row>
    <row r="91" spans="1:14" ht="33" customHeight="1">
      <c r="A91" s="14">
        <v>79</v>
      </c>
      <c r="B91" s="23"/>
      <c r="C91" s="25"/>
      <c r="D91" s="14"/>
      <c r="E91" s="23"/>
      <c r="F91" s="25"/>
      <c r="G91" s="14"/>
      <c r="H91" s="165">
        <v>0</v>
      </c>
      <c r="I91" s="110">
        <v>0</v>
      </c>
      <c r="J91" s="174">
        <f t="shared" si="1"/>
        <v>0</v>
      </c>
      <c r="K91" s="36"/>
      <c r="L91" s="37"/>
      <c r="M91" s="38"/>
      <c r="N91" s="39"/>
    </row>
    <row r="92" spans="1:14" ht="33" customHeight="1">
      <c r="A92" s="14">
        <v>80</v>
      </c>
      <c r="B92" s="23"/>
      <c r="C92" s="25"/>
      <c r="D92" s="14"/>
      <c r="E92" s="23"/>
      <c r="F92" s="25"/>
      <c r="G92" s="14"/>
      <c r="H92" s="165">
        <v>0</v>
      </c>
      <c r="I92" s="110">
        <v>0</v>
      </c>
      <c r="J92" s="174">
        <f t="shared" si="1"/>
        <v>0</v>
      </c>
      <c r="K92" s="36"/>
      <c r="L92" s="37"/>
      <c r="M92" s="38"/>
      <c r="N92" s="39"/>
    </row>
    <row r="93" spans="1:14" ht="33" customHeight="1">
      <c r="A93" s="14">
        <v>81</v>
      </c>
      <c r="B93" s="23"/>
      <c r="C93" s="25"/>
      <c r="D93" s="14"/>
      <c r="E93" s="23"/>
      <c r="F93" s="25"/>
      <c r="G93" s="14"/>
      <c r="H93" s="165">
        <v>0</v>
      </c>
      <c r="I93" s="110">
        <v>0</v>
      </c>
      <c r="J93" s="174">
        <f t="shared" si="1"/>
        <v>0</v>
      </c>
      <c r="K93" s="36"/>
      <c r="L93" s="37"/>
      <c r="M93" s="38"/>
      <c r="N93" s="39"/>
    </row>
    <row r="94" spans="1:14" ht="33" customHeight="1">
      <c r="A94" s="14">
        <v>82</v>
      </c>
      <c r="B94" s="23"/>
      <c r="C94" s="25"/>
      <c r="D94" s="14"/>
      <c r="E94" s="23"/>
      <c r="F94" s="25"/>
      <c r="G94" s="14"/>
      <c r="H94" s="165">
        <v>0</v>
      </c>
      <c r="I94" s="110">
        <v>0</v>
      </c>
      <c r="J94" s="174">
        <f t="shared" si="1"/>
        <v>0</v>
      </c>
      <c r="K94" s="36"/>
      <c r="L94" s="37"/>
      <c r="M94" s="38"/>
      <c r="N94" s="39"/>
    </row>
    <row r="95" spans="1:14" ht="33" customHeight="1">
      <c r="A95" s="264" t="s">
        <v>20</v>
      </c>
      <c r="B95" s="265"/>
      <c r="C95" s="265"/>
      <c r="D95" s="265"/>
      <c r="E95" s="265"/>
      <c r="F95" s="265"/>
      <c r="G95" s="266"/>
      <c r="H95" s="173">
        <f>SUM(H72:H94)+H71</f>
        <v>0</v>
      </c>
      <c r="I95" s="134"/>
      <c r="J95" s="174">
        <f>SUM(J72:J94)+J71</f>
        <v>0</v>
      </c>
      <c r="K95" s="40"/>
      <c r="L95" s="38"/>
      <c r="M95" s="38"/>
      <c r="N95" s="41"/>
    </row>
    <row r="96" spans="1:14" ht="33" customHeight="1">
      <c r="A96" s="14">
        <v>83</v>
      </c>
      <c r="B96" s="23"/>
      <c r="C96" s="25"/>
      <c r="D96" s="14"/>
      <c r="E96" s="23"/>
      <c r="F96" s="25"/>
      <c r="G96" s="14"/>
      <c r="H96" s="165">
        <v>0</v>
      </c>
      <c r="I96" s="110">
        <v>0</v>
      </c>
      <c r="J96" s="174">
        <f t="shared" ref="J96:J118" si="2">H96*I96/100</f>
        <v>0</v>
      </c>
      <c r="K96" s="36"/>
      <c r="L96" s="37"/>
      <c r="M96" s="38"/>
      <c r="N96" s="39"/>
    </row>
    <row r="97" spans="1:14" ht="33" customHeight="1">
      <c r="A97" s="14">
        <v>84</v>
      </c>
      <c r="B97" s="23"/>
      <c r="C97" s="25"/>
      <c r="D97" s="14"/>
      <c r="E97" s="23"/>
      <c r="F97" s="25"/>
      <c r="G97" s="14"/>
      <c r="H97" s="165">
        <v>0</v>
      </c>
      <c r="I97" s="110">
        <v>0</v>
      </c>
      <c r="J97" s="174">
        <f t="shared" si="2"/>
        <v>0</v>
      </c>
      <c r="K97" s="36"/>
      <c r="L97" s="37"/>
      <c r="M97" s="38"/>
      <c r="N97" s="39"/>
    </row>
    <row r="98" spans="1:14" ht="33" customHeight="1">
      <c r="A98" s="14">
        <v>85</v>
      </c>
      <c r="B98" s="23"/>
      <c r="C98" s="25"/>
      <c r="D98" s="14"/>
      <c r="E98" s="23"/>
      <c r="F98" s="25"/>
      <c r="G98" s="14"/>
      <c r="H98" s="165">
        <v>0</v>
      </c>
      <c r="I98" s="110">
        <v>0</v>
      </c>
      <c r="J98" s="174">
        <f t="shared" si="2"/>
        <v>0</v>
      </c>
      <c r="K98" s="36"/>
      <c r="L98" s="37"/>
      <c r="M98" s="38"/>
      <c r="N98" s="39"/>
    </row>
    <row r="99" spans="1:14" ht="33" customHeight="1">
      <c r="A99" s="14">
        <v>86</v>
      </c>
      <c r="B99" s="23"/>
      <c r="C99" s="25"/>
      <c r="D99" s="14"/>
      <c r="E99" s="23"/>
      <c r="F99" s="25"/>
      <c r="G99" s="14"/>
      <c r="H99" s="165">
        <v>0</v>
      </c>
      <c r="I99" s="110">
        <v>0</v>
      </c>
      <c r="J99" s="174">
        <f t="shared" si="2"/>
        <v>0</v>
      </c>
      <c r="K99" s="36"/>
      <c r="L99" s="37"/>
      <c r="M99" s="38"/>
      <c r="N99" s="39"/>
    </row>
    <row r="100" spans="1:14" ht="33" customHeight="1">
      <c r="A100" s="14">
        <v>87</v>
      </c>
      <c r="B100" s="23"/>
      <c r="C100" s="25"/>
      <c r="D100" s="14"/>
      <c r="E100" s="23"/>
      <c r="F100" s="25"/>
      <c r="G100" s="14"/>
      <c r="H100" s="165">
        <v>0</v>
      </c>
      <c r="I100" s="110">
        <v>0</v>
      </c>
      <c r="J100" s="174">
        <f t="shared" si="2"/>
        <v>0</v>
      </c>
      <c r="K100" s="36"/>
      <c r="L100" s="37"/>
      <c r="M100" s="38"/>
      <c r="N100" s="39"/>
    </row>
    <row r="101" spans="1:14" ht="33" customHeight="1">
      <c r="A101" s="14">
        <v>88</v>
      </c>
      <c r="B101" s="23"/>
      <c r="C101" s="25"/>
      <c r="D101" s="14"/>
      <c r="E101" s="23"/>
      <c r="F101" s="25"/>
      <c r="G101" s="14"/>
      <c r="H101" s="165">
        <v>0</v>
      </c>
      <c r="I101" s="110">
        <v>0</v>
      </c>
      <c r="J101" s="174">
        <f t="shared" si="2"/>
        <v>0</v>
      </c>
      <c r="K101" s="36"/>
      <c r="L101" s="37"/>
      <c r="M101" s="38"/>
      <c r="N101" s="39"/>
    </row>
    <row r="102" spans="1:14" ht="33" customHeight="1">
      <c r="A102" s="14">
        <v>89</v>
      </c>
      <c r="B102" s="23"/>
      <c r="C102" s="25"/>
      <c r="D102" s="14"/>
      <c r="E102" s="23"/>
      <c r="F102" s="25"/>
      <c r="G102" s="14"/>
      <c r="H102" s="165">
        <v>0</v>
      </c>
      <c r="I102" s="110">
        <v>0</v>
      </c>
      <c r="J102" s="174">
        <f t="shared" si="2"/>
        <v>0</v>
      </c>
      <c r="K102" s="36"/>
      <c r="L102" s="37"/>
      <c r="M102" s="38"/>
      <c r="N102" s="39"/>
    </row>
    <row r="103" spans="1:14" ht="33" customHeight="1">
      <c r="A103" s="14">
        <v>90</v>
      </c>
      <c r="B103" s="23"/>
      <c r="C103" s="25"/>
      <c r="D103" s="14"/>
      <c r="E103" s="23"/>
      <c r="F103" s="25"/>
      <c r="G103" s="14"/>
      <c r="H103" s="165">
        <v>0</v>
      </c>
      <c r="I103" s="110">
        <v>0</v>
      </c>
      <c r="J103" s="174">
        <f t="shared" si="2"/>
        <v>0</v>
      </c>
      <c r="K103" s="36"/>
      <c r="L103" s="37"/>
      <c r="M103" s="38"/>
      <c r="N103" s="39"/>
    </row>
    <row r="104" spans="1:14" ht="33" customHeight="1">
      <c r="A104" s="14">
        <v>91</v>
      </c>
      <c r="B104" s="23"/>
      <c r="C104" s="25"/>
      <c r="D104" s="14"/>
      <c r="E104" s="23"/>
      <c r="F104" s="25"/>
      <c r="G104" s="14"/>
      <c r="H104" s="165">
        <v>0</v>
      </c>
      <c r="I104" s="110">
        <v>0</v>
      </c>
      <c r="J104" s="174">
        <f t="shared" si="2"/>
        <v>0</v>
      </c>
      <c r="K104" s="36"/>
      <c r="L104" s="37"/>
      <c r="M104" s="38"/>
      <c r="N104" s="39"/>
    </row>
    <row r="105" spans="1:14" ht="33" customHeight="1">
      <c r="A105" s="14">
        <v>92</v>
      </c>
      <c r="B105" s="23"/>
      <c r="C105" s="25"/>
      <c r="D105" s="14"/>
      <c r="E105" s="23"/>
      <c r="F105" s="25"/>
      <c r="G105" s="14"/>
      <c r="H105" s="165">
        <v>0</v>
      </c>
      <c r="I105" s="110">
        <v>0</v>
      </c>
      <c r="J105" s="174">
        <f t="shared" si="2"/>
        <v>0</v>
      </c>
      <c r="K105" s="36"/>
      <c r="L105" s="37"/>
      <c r="M105" s="38"/>
      <c r="N105" s="39"/>
    </row>
    <row r="106" spans="1:14" ht="33" customHeight="1">
      <c r="A106" s="14">
        <v>93</v>
      </c>
      <c r="B106" s="23"/>
      <c r="C106" s="25"/>
      <c r="D106" s="14"/>
      <c r="E106" s="23"/>
      <c r="F106" s="25"/>
      <c r="G106" s="14"/>
      <c r="H106" s="165">
        <v>0</v>
      </c>
      <c r="I106" s="110">
        <v>0</v>
      </c>
      <c r="J106" s="174">
        <f t="shared" si="2"/>
        <v>0</v>
      </c>
      <c r="K106" s="36"/>
      <c r="L106" s="37"/>
      <c r="M106" s="38"/>
      <c r="N106" s="39"/>
    </row>
    <row r="107" spans="1:14" ht="33" customHeight="1">
      <c r="A107" s="14">
        <v>94</v>
      </c>
      <c r="B107" s="23"/>
      <c r="C107" s="25"/>
      <c r="D107" s="14"/>
      <c r="E107" s="23"/>
      <c r="F107" s="25"/>
      <c r="G107" s="14"/>
      <c r="H107" s="165">
        <v>0</v>
      </c>
      <c r="I107" s="110">
        <v>0</v>
      </c>
      <c r="J107" s="174">
        <f t="shared" si="2"/>
        <v>0</v>
      </c>
      <c r="K107" s="36"/>
      <c r="L107" s="37"/>
      <c r="M107" s="38"/>
      <c r="N107" s="39"/>
    </row>
    <row r="108" spans="1:14" ht="33" customHeight="1">
      <c r="A108" s="14">
        <v>95</v>
      </c>
      <c r="B108" s="23"/>
      <c r="C108" s="25"/>
      <c r="D108" s="14"/>
      <c r="E108" s="23"/>
      <c r="F108" s="25"/>
      <c r="G108" s="14"/>
      <c r="H108" s="165">
        <v>0</v>
      </c>
      <c r="I108" s="110">
        <v>0</v>
      </c>
      <c r="J108" s="174">
        <f t="shared" si="2"/>
        <v>0</v>
      </c>
      <c r="K108" s="36"/>
      <c r="L108" s="37"/>
      <c r="M108" s="38"/>
      <c r="N108" s="39"/>
    </row>
    <row r="109" spans="1:14" ht="33" customHeight="1">
      <c r="A109" s="14">
        <v>96</v>
      </c>
      <c r="B109" s="23"/>
      <c r="C109" s="25"/>
      <c r="D109" s="14"/>
      <c r="E109" s="23"/>
      <c r="F109" s="25"/>
      <c r="G109" s="14"/>
      <c r="H109" s="165">
        <v>0</v>
      </c>
      <c r="I109" s="110">
        <v>0</v>
      </c>
      <c r="J109" s="174">
        <f t="shared" si="2"/>
        <v>0</v>
      </c>
      <c r="K109" s="36"/>
      <c r="L109" s="37"/>
      <c r="M109" s="38"/>
      <c r="N109" s="39"/>
    </row>
    <row r="110" spans="1:14" ht="33" customHeight="1">
      <c r="A110" s="14">
        <v>97</v>
      </c>
      <c r="B110" s="23"/>
      <c r="C110" s="25"/>
      <c r="D110" s="14"/>
      <c r="E110" s="23"/>
      <c r="F110" s="25"/>
      <c r="G110" s="14"/>
      <c r="H110" s="165">
        <v>0</v>
      </c>
      <c r="I110" s="110">
        <v>0</v>
      </c>
      <c r="J110" s="174">
        <f t="shared" si="2"/>
        <v>0</v>
      </c>
      <c r="K110" s="36"/>
      <c r="L110" s="37"/>
      <c r="M110" s="38"/>
      <c r="N110" s="39"/>
    </row>
    <row r="111" spans="1:14" ht="33" customHeight="1">
      <c r="A111" s="14">
        <v>98</v>
      </c>
      <c r="B111" s="23"/>
      <c r="C111" s="25"/>
      <c r="D111" s="14"/>
      <c r="E111" s="23"/>
      <c r="F111" s="25"/>
      <c r="G111" s="14"/>
      <c r="H111" s="165">
        <v>0</v>
      </c>
      <c r="I111" s="110">
        <v>0</v>
      </c>
      <c r="J111" s="174">
        <f t="shared" si="2"/>
        <v>0</v>
      </c>
      <c r="K111" s="36"/>
      <c r="L111" s="37"/>
      <c r="M111" s="38"/>
      <c r="N111" s="39"/>
    </row>
    <row r="112" spans="1:14" ht="33" customHeight="1">
      <c r="A112" s="14">
        <v>99</v>
      </c>
      <c r="B112" s="23"/>
      <c r="C112" s="25"/>
      <c r="D112" s="14"/>
      <c r="E112" s="23"/>
      <c r="F112" s="25"/>
      <c r="G112" s="14"/>
      <c r="H112" s="165">
        <v>0</v>
      </c>
      <c r="I112" s="110">
        <v>0</v>
      </c>
      <c r="J112" s="174">
        <f t="shared" si="2"/>
        <v>0</v>
      </c>
      <c r="K112" s="36"/>
      <c r="L112" s="37"/>
      <c r="M112" s="38"/>
      <c r="N112" s="39"/>
    </row>
    <row r="113" spans="1:14" ht="33" customHeight="1">
      <c r="A113" s="14">
        <v>100</v>
      </c>
      <c r="B113" s="23"/>
      <c r="C113" s="25"/>
      <c r="D113" s="14"/>
      <c r="E113" s="23"/>
      <c r="F113" s="25"/>
      <c r="G113" s="14"/>
      <c r="H113" s="165">
        <v>0</v>
      </c>
      <c r="I113" s="110">
        <v>0</v>
      </c>
      <c r="J113" s="174">
        <f t="shared" si="2"/>
        <v>0</v>
      </c>
      <c r="K113" s="36"/>
      <c r="L113" s="37"/>
      <c r="M113" s="38"/>
      <c r="N113" s="39"/>
    </row>
    <row r="114" spans="1:14" ht="33" customHeight="1">
      <c r="A114" s="14">
        <v>101</v>
      </c>
      <c r="B114" s="23"/>
      <c r="C114" s="25"/>
      <c r="D114" s="14"/>
      <c r="E114" s="23"/>
      <c r="F114" s="25"/>
      <c r="G114" s="14"/>
      <c r="H114" s="165">
        <v>0</v>
      </c>
      <c r="I114" s="110">
        <v>0</v>
      </c>
      <c r="J114" s="174">
        <f t="shared" si="2"/>
        <v>0</v>
      </c>
      <c r="K114" s="36"/>
      <c r="L114" s="37"/>
      <c r="M114" s="38"/>
      <c r="N114" s="39"/>
    </row>
    <row r="115" spans="1:14" ht="33" customHeight="1">
      <c r="A115" s="14">
        <v>102</v>
      </c>
      <c r="B115" s="23"/>
      <c r="C115" s="25"/>
      <c r="D115" s="14"/>
      <c r="E115" s="23"/>
      <c r="F115" s="25"/>
      <c r="G115" s="14"/>
      <c r="H115" s="165">
        <v>0</v>
      </c>
      <c r="I115" s="110">
        <v>0</v>
      </c>
      <c r="J115" s="174">
        <f t="shared" si="2"/>
        <v>0</v>
      </c>
      <c r="K115" s="36"/>
      <c r="L115" s="37"/>
      <c r="M115" s="38"/>
      <c r="N115" s="39"/>
    </row>
    <row r="116" spans="1:14" ht="33" customHeight="1">
      <c r="A116" s="14">
        <v>103</v>
      </c>
      <c r="B116" s="23"/>
      <c r="C116" s="25"/>
      <c r="D116" s="14"/>
      <c r="E116" s="23"/>
      <c r="F116" s="25"/>
      <c r="G116" s="14"/>
      <c r="H116" s="165">
        <v>0</v>
      </c>
      <c r="I116" s="110">
        <v>0</v>
      </c>
      <c r="J116" s="174">
        <f t="shared" si="2"/>
        <v>0</v>
      </c>
      <c r="K116" s="36"/>
      <c r="L116" s="37"/>
      <c r="M116" s="38"/>
      <c r="N116" s="39"/>
    </row>
    <row r="117" spans="1:14" ht="33" customHeight="1">
      <c r="A117" s="14">
        <v>104</v>
      </c>
      <c r="B117" s="23"/>
      <c r="C117" s="25"/>
      <c r="D117" s="14"/>
      <c r="E117" s="23"/>
      <c r="F117" s="25"/>
      <c r="G117" s="14"/>
      <c r="H117" s="165">
        <v>0</v>
      </c>
      <c r="I117" s="110">
        <v>0</v>
      </c>
      <c r="J117" s="174">
        <f t="shared" si="2"/>
        <v>0</v>
      </c>
      <c r="K117" s="36"/>
      <c r="L117" s="37"/>
      <c r="M117" s="38"/>
      <c r="N117" s="39"/>
    </row>
    <row r="118" spans="1:14" ht="33" customHeight="1">
      <c r="A118" s="14">
        <v>105</v>
      </c>
      <c r="B118" s="23"/>
      <c r="C118" s="25"/>
      <c r="D118" s="14"/>
      <c r="E118" s="23"/>
      <c r="F118" s="25"/>
      <c r="G118" s="14"/>
      <c r="H118" s="165">
        <v>0</v>
      </c>
      <c r="I118" s="110">
        <v>0</v>
      </c>
      <c r="J118" s="174">
        <f t="shared" si="2"/>
        <v>0</v>
      </c>
      <c r="K118" s="36"/>
      <c r="L118" s="37"/>
      <c r="M118" s="38"/>
      <c r="N118" s="39"/>
    </row>
    <row r="119" spans="1:14" ht="33" customHeight="1">
      <c r="A119" s="264" t="s">
        <v>20</v>
      </c>
      <c r="B119" s="265"/>
      <c r="C119" s="265"/>
      <c r="D119" s="265"/>
      <c r="E119" s="265"/>
      <c r="F119" s="265"/>
      <c r="G119" s="266"/>
      <c r="H119" s="173">
        <f>SUM(H96:H118)+H95</f>
        <v>0</v>
      </c>
      <c r="I119" s="134"/>
      <c r="J119" s="174">
        <f>SUM(J96:J118)+J95</f>
        <v>0</v>
      </c>
      <c r="K119" s="40"/>
      <c r="L119" s="38"/>
      <c r="M119" s="38"/>
      <c r="N119" s="41"/>
    </row>
    <row r="120" spans="1:14" ht="33" customHeight="1">
      <c r="A120" s="14">
        <v>106</v>
      </c>
      <c r="B120" s="23"/>
      <c r="C120" s="25"/>
      <c r="D120" s="14"/>
      <c r="E120" s="23"/>
      <c r="F120" s="25"/>
      <c r="G120" s="14"/>
      <c r="H120" s="165">
        <v>0</v>
      </c>
      <c r="I120" s="110">
        <v>0</v>
      </c>
      <c r="J120" s="174">
        <f t="shared" ref="J120:J142" si="3">H120*I120/100</f>
        <v>0</v>
      </c>
      <c r="K120" s="36"/>
      <c r="L120" s="37"/>
      <c r="M120" s="38"/>
      <c r="N120" s="39"/>
    </row>
    <row r="121" spans="1:14" ht="33" customHeight="1">
      <c r="A121" s="14">
        <v>107</v>
      </c>
      <c r="B121" s="23"/>
      <c r="C121" s="25"/>
      <c r="D121" s="14"/>
      <c r="E121" s="23"/>
      <c r="F121" s="25"/>
      <c r="G121" s="14"/>
      <c r="H121" s="165">
        <v>0</v>
      </c>
      <c r="I121" s="110">
        <v>0</v>
      </c>
      <c r="J121" s="174">
        <f t="shared" si="3"/>
        <v>0</v>
      </c>
      <c r="K121" s="36"/>
      <c r="L121" s="37"/>
      <c r="M121" s="38"/>
      <c r="N121" s="39"/>
    </row>
    <row r="122" spans="1:14" ht="33" customHeight="1">
      <c r="A122" s="14">
        <v>108</v>
      </c>
      <c r="B122" s="23"/>
      <c r="C122" s="25"/>
      <c r="D122" s="14"/>
      <c r="E122" s="23"/>
      <c r="F122" s="25"/>
      <c r="G122" s="14"/>
      <c r="H122" s="165">
        <v>0</v>
      </c>
      <c r="I122" s="110">
        <v>0</v>
      </c>
      <c r="J122" s="174">
        <f t="shared" si="3"/>
        <v>0</v>
      </c>
      <c r="K122" s="36"/>
      <c r="L122" s="37"/>
      <c r="M122" s="38"/>
      <c r="N122" s="39"/>
    </row>
    <row r="123" spans="1:14" ht="33" customHeight="1">
      <c r="A123" s="14">
        <v>109</v>
      </c>
      <c r="B123" s="23"/>
      <c r="C123" s="25"/>
      <c r="D123" s="14"/>
      <c r="E123" s="23"/>
      <c r="F123" s="25"/>
      <c r="G123" s="14"/>
      <c r="H123" s="165">
        <v>0</v>
      </c>
      <c r="I123" s="110">
        <v>0</v>
      </c>
      <c r="J123" s="174">
        <f t="shared" si="3"/>
        <v>0</v>
      </c>
      <c r="K123" s="36"/>
      <c r="L123" s="37"/>
      <c r="M123" s="38"/>
      <c r="N123" s="39"/>
    </row>
    <row r="124" spans="1:14" ht="33" customHeight="1">
      <c r="A124" s="14">
        <v>110</v>
      </c>
      <c r="B124" s="23"/>
      <c r="C124" s="25"/>
      <c r="D124" s="14"/>
      <c r="E124" s="23"/>
      <c r="F124" s="25"/>
      <c r="G124" s="14"/>
      <c r="H124" s="165">
        <v>0</v>
      </c>
      <c r="I124" s="110">
        <v>0</v>
      </c>
      <c r="J124" s="174">
        <f t="shared" si="3"/>
        <v>0</v>
      </c>
      <c r="K124" s="36"/>
      <c r="L124" s="37"/>
      <c r="M124" s="38"/>
      <c r="N124" s="39"/>
    </row>
    <row r="125" spans="1:14" ht="33" customHeight="1">
      <c r="A125" s="14">
        <v>111</v>
      </c>
      <c r="B125" s="23"/>
      <c r="C125" s="25"/>
      <c r="D125" s="14"/>
      <c r="E125" s="23"/>
      <c r="F125" s="25"/>
      <c r="G125" s="14"/>
      <c r="H125" s="165">
        <v>0</v>
      </c>
      <c r="I125" s="110">
        <v>0</v>
      </c>
      <c r="J125" s="174">
        <f t="shared" si="3"/>
        <v>0</v>
      </c>
      <c r="K125" s="36"/>
      <c r="L125" s="37"/>
      <c r="M125" s="38"/>
      <c r="N125" s="39"/>
    </row>
    <row r="126" spans="1:14" ht="33" customHeight="1">
      <c r="A126" s="14">
        <v>112</v>
      </c>
      <c r="B126" s="23"/>
      <c r="C126" s="25"/>
      <c r="D126" s="14"/>
      <c r="E126" s="23"/>
      <c r="F126" s="25"/>
      <c r="G126" s="14"/>
      <c r="H126" s="165">
        <v>0</v>
      </c>
      <c r="I126" s="110">
        <v>0</v>
      </c>
      <c r="J126" s="174">
        <f t="shared" si="3"/>
        <v>0</v>
      </c>
      <c r="K126" s="36"/>
      <c r="L126" s="37"/>
      <c r="M126" s="38"/>
      <c r="N126" s="39"/>
    </row>
    <row r="127" spans="1:14" ht="33" customHeight="1">
      <c r="A127" s="14">
        <v>113</v>
      </c>
      <c r="B127" s="23"/>
      <c r="C127" s="25"/>
      <c r="D127" s="14"/>
      <c r="E127" s="23"/>
      <c r="F127" s="25"/>
      <c r="G127" s="14"/>
      <c r="H127" s="165">
        <v>0</v>
      </c>
      <c r="I127" s="110">
        <v>0</v>
      </c>
      <c r="J127" s="174">
        <f t="shared" si="3"/>
        <v>0</v>
      </c>
      <c r="K127" s="36"/>
      <c r="L127" s="37"/>
      <c r="M127" s="38"/>
      <c r="N127" s="39"/>
    </row>
    <row r="128" spans="1:14" ht="33" customHeight="1">
      <c r="A128" s="14">
        <v>114</v>
      </c>
      <c r="B128" s="23"/>
      <c r="C128" s="25"/>
      <c r="D128" s="14"/>
      <c r="E128" s="23"/>
      <c r="F128" s="25"/>
      <c r="G128" s="14"/>
      <c r="H128" s="165">
        <v>0</v>
      </c>
      <c r="I128" s="110">
        <v>0</v>
      </c>
      <c r="J128" s="174">
        <f t="shared" si="3"/>
        <v>0</v>
      </c>
      <c r="K128" s="36"/>
      <c r="L128" s="37"/>
      <c r="M128" s="38"/>
      <c r="N128" s="39"/>
    </row>
    <row r="129" spans="1:14" ht="33" customHeight="1">
      <c r="A129" s="14">
        <v>115</v>
      </c>
      <c r="B129" s="23"/>
      <c r="C129" s="25"/>
      <c r="D129" s="14"/>
      <c r="E129" s="23"/>
      <c r="F129" s="25"/>
      <c r="G129" s="14"/>
      <c r="H129" s="165">
        <v>0</v>
      </c>
      <c r="I129" s="110">
        <v>0</v>
      </c>
      <c r="J129" s="174">
        <f t="shared" si="3"/>
        <v>0</v>
      </c>
      <c r="K129" s="36"/>
      <c r="L129" s="37"/>
      <c r="M129" s="38"/>
      <c r="N129" s="39"/>
    </row>
    <row r="130" spans="1:14" ht="33" customHeight="1">
      <c r="A130" s="14">
        <v>116</v>
      </c>
      <c r="B130" s="23"/>
      <c r="C130" s="25"/>
      <c r="D130" s="14"/>
      <c r="E130" s="23"/>
      <c r="F130" s="25"/>
      <c r="G130" s="14"/>
      <c r="H130" s="165">
        <v>0</v>
      </c>
      <c r="I130" s="110">
        <v>0</v>
      </c>
      <c r="J130" s="174">
        <f t="shared" si="3"/>
        <v>0</v>
      </c>
      <c r="K130" s="36"/>
      <c r="L130" s="37"/>
      <c r="M130" s="38"/>
      <c r="N130" s="39"/>
    </row>
    <row r="131" spans="1:14" ht="33" customHeight="1">
      <c r="A131" s="14">
        <v>117</v>
      </c>
      <c r="B131" s="23"/>
      <c r="C131" s="25"/>
      <c r="D131" s="14"/>
      <c r="E131" s="23"/>
      <c r="F131" s="25"/>
      <c r="G131" s="14"/>
      <c r="H131" s="165">
        <v>0</v>
      </c>
      <c r="I131" s="110">
        <v>0</v>
      </c>
      <c r="J131" s="174">
        <f t="shared" si="3"/>
        <v>0</v>
      </c>
      <c r="K131" s="36"/>
      <c r="L131" s="37"/>
      <c r="M131" s="38"/>
      <c r="N131" s="39"/>
    </row>
    <row r="132" spans="1:14" ht="33" customHeight="1">
      <c r="A132" s="14">
        <v>118</v>
      </c>
      <c r="B132" s="23"/>
      <c r="C132" s="25"/>
      <c r="D132" s="14"/>
      <c r="E132" s="23"/>
      <c r="F132" s="25"/>
      <c r="G132" s="14"/>
      <c r="H132" s="165">
        <v>0</v>
      </c>
      <c r="I132" s="110">
        <v>0</v>
      </c>
      <c r="J132" s="174">
        <f t="shared" si="3"/>
        <v>0</v>
      </c>
      <c r="K132" s="36"/>
      <c r="L132" s="37"/>
      <c r="M132" s="38"/>
      <c r="N132" s="39"/>
    </row>
    <row r="133" spans="1:14" ht="33" customHeight="1">
      <c r="A133" s="14">
        <v>119</v>
      </c>
      <c r="B133" s="23"/>
      <c r="C133" s="25"/>
      <c r="D133" s="14"/>
      <c r="E133" s="23"/>
      <c r="F133" s="25"/>
      <c r="G133" s="14"/>
      <c r="H133" s="165">
        <v>0</v>
      </c>
      <c r="I133" s="110">
        <v>0</v>
      </c>
      <c r="J133" s="174">
        <f t="shared" si="3"/>
        <v>0</v>
      </c>
      <c r="K133" s="36"/>
      <c r="L133" s="37"/>
      <c r="M133" s="38"/>
      <c r="N133" s="39"/>
    </row>
    <row r="134" spans="1:14" ht="33" customHeight="1">
      <c r="A134" s="14">
        <v>120</v>
      </c>
      <c r="B134" s="23"/>
      <c r="C134" s="25"/>
      <c r="D134" s="14"/>
      <c r="E134" s="23"/>
      <c r="F134" s="25"/>
      <c r="G134" s="14"/>
      <c r="H134" s="165">
        <v>0</v>
      </c>
      <c r="I134" s="110">
        <v>0</v>
      </c>
      <c r="J134" s="174">
        <f t="shared" si="3"/>
        <v>0</v>
      </c>
      <c r="K134" s="36"/>
      <c r="L134" s="37"/>
      <c r="M134" s="38"/>
      <c r="N134" s="39"/>
    </row>
    <row r="135" spans="1:14" ht="33" customHeight="1">
      <c r="A135" s="14">
        <v>121</v>
      </c>
      <c r="B135" s="23"/>
      <c r="C135" s="25"/>
      <c r="D135" s="14"/>
      <c r="E135" s="23"/>
      <c r="F135" s="25"/>
      <c r="G135" s="14"/>
      <c r="H135" s="165">
        <v>0</v>
      </c>
      <c r="I135" s="110">
        <v>0</v>
      </c>
      <c r="J135" s="174">
        <f t="shared" si="3"/>
        <v>0</v>
      </c>
      <c r="K135" s="36"/>
      <c r="L135" s="37"/>
      <c r="M135" s="38"/>
      <c r="N135" s="39"/>
    </row>
    <row r="136" spans="1:14" ht="33" customHeight="1">
      <c r="A136" s="14">
        <v>122</v>
      </c>
      <c r="B136" s="23"/>
      <c r="C136" s="25"/>
      <c r="D136" s="14"/>
      <c r="E136" s="23"/>
      <c r="F136" s="25"/>
      <c r="G136" s="14"/>
      <c r="H136" s="165">
        <v>0</v>
      </c>
      <c r="I136" s="110">
        <v>0</v>
      </c>
      <c r="J136" s="174">
        <f t="shared" si="3"/>
        <v>0</v>
      </c>
      <c r="K136" s="36"/>
      <c r="L136" s="37"/>
      <c r="M136" s="38"/>
      <c r="N136" s="39"/>
    </row>
    <row r="137" spans="1:14" ht="33" customHeight="1">
      <c r="A137" s="14">
        <v>123</v>
      </c>
      <c r="B137" s="23"/>
      <c r="C137" s="25"/>
      <c r="D137" s="14"/>
      <c r="E137" s="23"/>
      <c r="F137" s="25"/>
      <c r="G137" s="14"/>
      <c r="H137" s="165">
        <v>0</v>
      </c>
      <c r="I137" s="110">
        <v>0</v>
      </c>
      <c r="J137" s="174">
        <f t="shared" si="3"/>
        <v>0</v>
      </c>
      <c r="K137" s="36"/>
      <c r="L137" s="37"/>
      <c r="M137" s="38"/>
      <c r="N137" s="39"/>
    </row>
    <row r="138" spans="1:14" ht="33" customHeight="1">
      <c r="A138" s="14">
        <v>124</v>
      </c>
      <c r="B138" s="23"/>
      <c r="C138" s="25"/>
      <c r="D138" s="14"/>
      <c r="E138" s="23"/>
      <c r="F138" s="25"/>
      <c r="G138" s="14"/>
      <c r="H138" s="165">
        <v>0</v>
      </c>
      <c r="I138" s="110">
        <v>0</v>
      </c>
      <c r="J138" s="174">
        <f t="shared" si="3"/>
        <v>0</v>
      </c>
      <c r="K138" s="36"/>
      <c r="L138" s="37"/>
      <c r="M138" s="38"/>
      <c r="N138" s="39"/>
    </row>
    <row r="139" spans="1:14" ht="33" customHeight="1">
      <c r="A139" s="14">
        <v>125</v>
      </c>
      <c r="B139" s="23"/>
      <c r="C139" s="25"/>
      <c r="D139" s="14"/>
      <c r="E139" s="23"/>
      <c r="F139" s="25"/>
      <c r="G139" s="14"/>
      <c r="H139" s="165">
        <v>0</v>
      </c>
      <c r="I139" s="110">
        <v>0</v>
      </c>
      <c r="J139" s="174">
        <f t="shared" si="3"/>
        <v>0</v>
      </c>
      <c r="K139" s="36"/>
      <c r="L139" s="37"/>
      <c r="M139" s="38"/>
      <c r="N139" s="39"/>
    </row>
    <row r="140" spans="1:14" ht="33" customHeight="1">
      <c r="A140" s="14">
        <v>126</v>
      </c>
      <c r="B140" s="23"/>
      <c r="C140" s="25"/>
      <c r="D140" s="14"/>
      <c r="E140" s="23"/>
      <c r="F140" s="25"/>
      <c r="G140" s="14"/>
      <c r="H140" s="165">
        <v>0</v>
      </c>
      <c r="I140" s="110">
        <v>0</v>
      </c>
      <c r="J140" s="174">
        <f t="shared" si="3"/>
        <v>0</v>
      </c>
      <c r="K140" s="36"/>
      <c r="L140" s="37"/>
      <c r="M140" s="38"/>
      <c r="N140" s="39"/>
    </row>
    <row r="141" spans="1:14" ht="33" customHeight="1">
      <c r="A141" s="14">
        <v>127</v>
      </c>
      <c r="B141" s="23"/>
      <c r="C141" s="25"/>
      <c r="D141" s="14"/>
      <c r="E141" s="23"/>
      <c r="F141" s="25"/>
      <c r="G141" s="14"/>
      <c r="H141" s="165">
        <v>0</v>
      </c>
      <c r="I141" s="110">
        <v>0</v>
      </c>
      <c r="J141" s="174">
        <f t="shared" si="3"/>
        <v>0</v>
      </c>
      <c r="K141" s="36"/>
      <c r="L141" s="37"/>
      <c r="M141" s="38"/>
      <c r="N141" s="39"/>
    </row>
    <row r="142" spans="1:14" ht="33" customHeight="1">
      <c r="A142" s="14">
        <v>128</v>
      </c>
      <c r="B142" s="23"/>
      <c r="C142" s="25"/>
      <c r="D142" s="14"/>
      <c r="E142" s="23"/>
      <c r="F142" s="25"/>
      <c r="G142" s="14"/>
      <c r="H142" s="165">
        <v>0</v>
      </c>
      <c r="I142" s="110">
        <v>0</v>
      </c>
      <c r="J142" s="174">
        <f t="shared" si="3"/>
        <v>0</v>
      </c>
      <c r="K142" s="36"/>
      <c r="L142" s="37"/>
      <c r="M142" s="38"/>
      <c r="N142" s="39"/>
    </row>
    <row r="143" spans="1:14" ht="33" customHeight="1">
      <c r="A143" s="264" t="s">
        <v>20</v>
      </c>
      <c r="B143" s="265"/>
      <c r="C143" s="265"/>
      <c r="D143" s="265"/>
      <c r="E143" s="265"/>
      <c r="F143" s="265"/>
      <c r="G143" s="266"/>
      <c r="H143" s="173">
        <f>SUM(H120:H142)+H119</f>
        <v>0</v>
      </c>
      <c r="I143" s="134"/>
      <c r="J143" s="174">
        <f>SUM(J120:J142)+J119</f>
        <v>0</v>
      </c>
      <c r="K143" s="40"/>
      <c r="L143" s="38"/>
      <c r="M143" s="38"/>
      <c r="N143" s="41"/>
    </row>
    <row r="144" spans="1:14" ht="33" customHeight="1">
      <c r="A144" s="14">
        <v>129</v>
      </c>
      <c r="B144" s="23"/>
      <c r="C144" s="25"/>
      <c r="D144" s="14"/>
      <c r="E144" s="23"/>
      <c r="F144" s="25"/>
      <c r="G144" s="14"/>
      <c r="H144" s="165">
        <v>0</v>
      </c>
      <c r="I144" s="110">
        <v>0</v>
      </c>
      <c r="J144" s="174">
        <f t="shared" ref="J144:J166" si="4">H144*I144/100</f>
        <v>0</v>
      </c>
      <c r="K144" s="36"/>
      <c r="L144" s="37"/>
      <c r="M144" s="38"/>
      <c r="N144" s="39"/>
    </row>
    <row r="145" spans="1:14" ht="33" customHeight="1">
      <c r="A145" s="14">
        <v>130</v>
      </c>
      <c r="B145" s="23"/>
      <c r="C145" s="25"/>
      <c r="D145" s="14"/>
      <c r="E145" s="23"/>
      <c r="F145" s="25"/>
      <c r="G145" s="14"/>
      <c r="H145" s="165">
        <v>0</v>
      </c>
      <c r="I145" s="110">
        <v>0</v>
      </c>
      <c r="J145" s="174">
        <f t="shared" si="4"/>
        <v>0</v>
      </c>
      <c r="K145" s="36"/>
      <c r="L145" s="37"/>
      <c r="M145" s="38"/>
      <c r="N145" s="39"/>
    </row>
    <row r="146" spans="1:14" ht="33" customHeight="1">
      <c r="A146" s="14">
        <v>131</v>
      </c>
      <c r="B146" s="23"/>
      <c r="C146" s="25"/>
      <c r="D146" s="14"/>
      <c r="E146" s="23"/>
      <c r="F146" s="25"/>
      <c r="G146" s="14"/>
      <c r="H146" s="165">
        <v>0</v>
      </c>
      <c r="I146" s="110">
        <v>0</v>
      </c>
      <c r="J146" s="174">
        <f t="shared" si="4"/>
        <v>0</v>
      </c>
      <c r="K146" s="36"/>
      <c r="L146" s="37"/>
      <c r="M146" s="38"/>
      <c r="N146" s="39"/>
    </row>
    <row r="147" spans="1:14" ht="33" customHeight="1">
      <c r="A147" s="14">
        <v>132</v>
      </c>
      <c r="B147" s="23"/>
      <c r="C147" s="25"/>
      <c r="D147" s="14"/>
      <c r="E147" s="23"/>
      <c r="F147" s="25"/>
      <c r="G147" s="14"/>
      <c r="H147" s="165">
        <v>0</v>
      </c>
      <c r="I147" s="110">
        <v>0</v>
      </c>
      <c r="J147" s="174">
        <f t="shared" si="4"/>
        <v>0</v>
      </c>
      <c r="K147" s="36"/>
      <c r="L147" s="37"/>
      <c r="M147" s="38"/>
      <c r="N147" s="39"/>
    </row>
    <row r="148" spans="1:14" ht="33" customHeight="1">
      <c r="A148" s="14">
        <v>133</v>
      </c>
      <c r="B148" s="23"/>
      <c r="C148" s="25"/>
      <c r="D148" s="14"/>
      <c r="E148" s="23"/>
      <c r="F148" s="25"/>
      <c r="G148" s="14"/>
      <c r="H148" s="165">
        <v>0</v>
      </c>
      <c r="I148" s="110">
        <v>0</v>
      </c>
      <c r="J148" s="174">
        <f t="shared" si="4"/>
        <v>0</v>
      </c>
      <c r="K148" s="36"/>
      <c r="L148" s="37"/>
      <c r="M148" s="38"/>
      <c r="N148" s="39"/>
    </row>
    <row r="149" spans="1:14" ht="33" customHeight="1">
      <c r="A149" s="14">
        <v>134</v>
      </c>
      <c r="B149" s="23"/>
      <c r="C149" s="25"/>
      <c r="D149" s="14"/>
      <c r="E149" s="23"/>
      <c r="F149" s="25"/>
      <c r="G149" s="14"/>
      <c r="H149" s="165">
        <v>0</v>
      </c>
      <c r="I149" s="110">
        <v>0</v>
      </c>
      <c r="J149" s="174">
        <f t="shared" si="4"/>
        <v>0</v>
      </c>
      <c r="K149" s="36"/>
      <c r="L149" s="37"/>
      <c r="M149" s="38"/>
      <c r="N149" s="39"/>
    </row>
    <row r="150" spans="1:14" ht="33" customHeight="1">
      <c r="A150" s="14">
        <v>135</v>
      </c>
      <c r="B150" s="23"/>
      <c r="C150" s="25"/>
      <c r="D150" s="14"/>
      <c r="E150" s="23"/>
      <c r="F150" s="25"/>
      <c r="G150" s="14"/>
      <c r="H150" s="165">
        <v>0</v>
      </c>
      <c r="I150" s="110">
        <v>0</v>
      </c>
      <c r="J150" s="174">
        <f t="shared" si="4"/>
        <v>0</v>
      </c>
      <c r="K150" s="36"/>
      <c r="L150" s="37"/>
      <c r="M150" s="38"/>
      <c r="N150" s="39"/>
    </row>
    <row r="151" spans="1:14" ht="33" customHeight="1">
      <c r="A151" s="14">
        <v>136</v>
      </c>
      <c r="B151" s="23"/>
      <c r="C151" s="25"/>
      <c r="D151" s="14"/>
      <c r="E151" s="23"/>
      <c r="F151" s="25"/>
      <c r="G151" s="14"/>
      <c r="H151" s="165">
        <v>0</v>
      </c>
      <c r="I151" s="110">
        <v>0</v>
      </c>
      <c r="J151" s="174">
        <f t="shared" si="4"/>
        <v>0</v>
      </c>
      <c r="K151" s="36"/>
      <c r="L151" s="37"/>
      <c r="M151" s="38"/>
      <c r="N151" s="39"/>
    </row>
    <row r="152" spans="1:14" ht="33" customHeight="1">
      <c r="A152" s="14">
        <v>137</v>
      </c>
      <c r="B152" s="23"/>
      <c r="C152" s="25"/>
      <c r="D152" s="14"/>
      <c r="E152" s="23"/>
      <c r="F152" s="25"/>
      <c r="G152" s="14"/>
      <c r="H152" s="165">
        <v>0</v>
      </c>
      <c r="I152" s="110">
        <v>0</v>
      </c>
      <c r="J152" s="174">
        <f t="shared" si="4"/>
        <v>0</v>
      </c>
      <c r="K152" s="36"/>
      <c r="L152" s="37"/>
      <c r="M152" s="38"/>
      <c r="N152" s="39"/>
    </row>
    <row r="153" spans="1:14" ht="33" customHeight="1">
      <c r="A153" s="14">
        <v>138</v>
      </c>
      <c r="B153" s="23"/>
      <c r="C153" s="25"/>
      <c r="D153" s="14"/>
      <c r="E153" s="23"/>
      <c r="F153" s="25"/>
      <c r="G153" s="14"/>
      <c r="H153" s="165">
        <v>0</v>
      </c>
      <c r="I153" s="110">
        <v>0</v>
      </c>
      <c r="J153" s="174">
        <f t="shared" si="4"/>
        <v>0</v>
      </c>
      <c r="K153" s="36"/>
      <c r="L153" s="37"/>
      <c r="M153" s="38"/>
      <c r="N153" s="39"/>
    </row>
    <row r="154" spans="1:14" ht="33" customHeight="1">
      <c r="A154" s="14">
        <v>139</v>
      </c>
      <c r="B154" s="23"/>
      <c r="C154" s="25"/>
      <c r="D154" s="14"/>
      <c r="E154" s="23"/>
      <c r="F154" s="25"/>
      <c r="G154" s="14"/>
      <c r="H154" s="165">
        <v>0</v>
      </c>
      <c r="I154" s="110">
        <v>0</v>
      </c>
      <c r="J154" s="174">
        <f t="shared" si="4"/>
        <v>0</v>
      </c>
      <c r="K154" s="36"/>
      <c r="L154" s="37"/>
      <c r="M154" s="38"/>
      <c r="N154" s="39"/>
    </row>
    <row r="155" spans="1:14" ht="33" customHeight="1">
      <c r="A155" s="14">
        <v>140</v>
      </c>
      <c r="B155" s="23"/>
      <c r="C155" s="25"/>
      <c r="D155" s="14"/>
      <c r="E155" s="23"/>
      <c r="F155" s="25"/>
      <c r="G155" s="14"/>
      <c r="H155" s="165">
        <v>0</v>
      </c>
      <c r="I155" s="110">
        <v>0</v>
      </c>
      <c r="J155" s="174">
        <f t="shared" si="4"/>
        <v>0</v>
      </c>
      <c r="K155" s="36"/>
      <c r="L155" s="37"/>
      <c r="M155" s="38"/>
      <c r="N155" s="39"/>
    </row>
    <row r="156" spans="1:14" ht="33" customHeight="1">
      <c r="A156" s="14">
        <v>141</v>
      </c>
      <c r="B156" s="23"/>
      <c r="C156" s="25"/>
      <c r="D156" s="14"/>
      <c r="E156" s="23"/>
      <c r="F156" s="25"/>
      <c r="G156" s="14"/>
      <c r="H156" s="165">
        <v>0</v>
      </c>
      <c r="I156" s="110">
        <v>0</v>
      </c>
      <c r="J156" s="174">
        <f t="shared" si="4"/>
        <v>0</v>
      </c>
      <c r="K156" s="36"/>
      <c r="L156" s="37"/>
      <c r="M156" s="38"/>
      <c r="N156" s="39"/>
    </row>
    <row r="157" spans="1:14" ht="33" customHeight="1">
      <c r="A157" s="14">
        <v>142</v>
      </c>
      <c r="B157" s="23"/>
      <c r="C157" s="25"/>
      <c r="D157" s="14"/>
      <c r="E157" s="23"/>
      <c r="F157" s="25"/>
      <c r="G157" s="14"/>
      <c r="H157" s="165">
        <v>0</v>
      </c>
      <c r="I157" s="110">
        <v>0</v>
      </c>
      <c r="J157" s="174">
        <f t="shared" si="4"/>
        <v>0</v>
      </c>
      <c r="K157" s="36"/>
      <c r="L157" s="37"/>
      <c r="M157" s="38"/>
      <c r="N157" s="39"/>
    </row>
    <row r="158" spans="1:14" ht="33" customHeight="1">
      <c r="A158" s="14">
        <v>143</v>
      </c>
      <c r="B158" s="23"/>
      <c r="C158" s="25"/>
      <c r="D158" s="14"/>
      <c r="E158" s="23"/>
      <c r="F158" s="25"/>
      <c r="G158" s="14"/>
      <c r="H158" s="165">
        <v>0</v>
      </c>
      <c r="I158" s="110">
        <v>0</v>
      </c>
      <c r="J158" s="174">
        <f t="shared" si="4"/>
        <v>0</v>
      </c>
      <c r="K158" s="36"/>
      <c r="L158" s="37"/>
      <c r="M158" s="38"/>
      <c r="N158" s="39"/>
    </row>
    <row r="159" spans="1:14" ht="33" customHeight="1">
      <c r="A159" s="14">
        <v>144</v>
      </c>
      <c r="B159" s="23"/>
      <c r="C159" s="25"/>
      <c r="D159" s="14"/>
      <c r="E159" s="23"/>
      <c r="F159" s="25"/>
      <c r="G159" s="14"/>
      <c r="H159" s="165">
        <v>0</v>
      </c>
      <c r="I159" s="110">
        <v>0</v>
      </c>
      <c r="J159" s="174">
        <f t="shared" si="4"/>
        <v>0</v>
      </c>
      <c r="K159" s="36"/>
      <c r="L159" s="37"/>
      <c r="M159" s="38"/>
      <c r="N159" s="39"/>
    </row>
    <row r="160" spans="1:14" ht="33" customHeight="1">
      <c r="A160" s="14">
        <v>145</v>
      </c>
      <c r="B160" s="23"/>
      <c r="C160" s="25"/>
      <c r="D160" s="14"/>
      <c r="E160" s="23"/>
      <c r="F160" s="25"/>
      <c r="G160" s="14"/>
      <c r="H160" s="165">
        <v>0</v>
      </c>
      <c r="I160" s="110">
        <v>0</v>
      </c>
      <c r="J160" s="174">
        <f t="shared" si="4"/>
        <v>0</v>
      </c>
      <c r="K160" s="36"/>
      <c r="L160" s="37"/>
      <c r="M160" s="38"/>
      <c r="N160" s="39"/>
    </row>
    <row r="161" spans="1:14" ht="33" customHeight="1">
      <c r="A161" s="14">
        <v>146</v>
      </c>
      <c r="B161" s="23"/>
      <c r="C161" s="25"/>
      <c r="D161" s="14"/>
      <c r="E161" s="23"/>
      <c r="F161" s="25"/>
      <c r="G161" s="14"/>
      <c r="H161" s="165">
        <v>0</v>
      </c>
      <c r="I161" s="110">
        <v>0</v>
      </c>
      <c r="J161" s="174">
        <f t="shared" si="4"/>
        <v>0</v>
      </c>
      <c r="K161" s="36"/>
      <c r="L161" s="37"/>
      <c r="M161" s="38"/>
      <c r="N161" s="39"/>
    </row>
    <row r="162" spans="1:14" ht="33" customHeight="1">
      <c r="A162" s="14">
        <v>147</v>
      </c>
      <c r="B162" s="23"/>
      <c r="C162" s="25"/>
      <c r="D162" s="14"/>
      <c r="E162" s="23"/>
      <c r="F162" s="25"/>
      <c r="G162" s="14"/>
      <c r="H162" s="165">
        <v>0</v>
      </c>
      <c r="I162" s="110">
        <v>0</v>
      </c>
      <c r="J162" s="174">
        <f t="shared" si="4"/>
        <v>0</v>
      </c>
      <c r="K162" s="36"/>
      <c r="L162" s="37"/>
      <c r="M162" s="38"/>
      <c r="N162" s="39"/>
    </row>
    <row r="163" spans="1:14" ht="33" customHeight="1">
      <c r="A163" s="14">
        <v>148</v>
      </c>
      <c r="B163" s="23"/>
      <c r="C163" s="25"/>
      <c r="D163" s="14"/>
      <c r="E163" s="23"/>
      <c r="F163" s="25"/>
      <c r="G163" s="14"/>
      <c r="H163" s="165">
        <v>0</v>
      </c>
      <c r="I163" s="110">
        <v>0</v>
      </c>
      <c r="J163" s="174">
        <f t="shared" si="4"/>
        <v>0</v>
      </c>
      <c r="K163" s="36"/>
      <c r="L163" s="37"/>
      <c r="M163" s="38"/>
      <c r="N163" s="39"/>
    </row>
    <row r="164" spans="1:14" ht="33" customHeight="1">
      <c r="A164" s="14">
        <v>149</v>
      </c>
      <c r="B164" s="23"/>
      <c r="C164" s="25"/>
      <c r="D164" s="14"/>
      <c r="E164" s="23"/>
      <c r="F164" s="25"/>
      <c r="G164" s="14"/>
      <c r="H164" s="165">
        <v>0</v>
      </c>
      <c r="I164" s="110">
        <v>0</v>
      </c>
      <c r="J164" s="174">
        <f t="shared" si="4"/>
        <v>0</v>
      </c>
      <c r="K164" s="36"/>
      <c r="L164" s="37"/>
      <c r="M164" s="38"/>
      <c r="N164" s="39"/>
    </row>
    <row r="165" spans="1:14" ht="33" customHeight="1">
      <c r="A165" s="14">
        <v>150</v>
      </c>
      <c r="B165" s="23"/>
      <c r="C165" s="25"/>
      <c r="D165" s="14"/>
      <c r="E165" s="23"/>
      <c r="F165" s="25"/>
      <c r="G165" s="14"/>
      <c r="H165" s="165">
        <v>0</v>
      </c>
      <c r="I165" s="110">
        <v>0</v>
      </c>
      <c r="J165" s="174">
        <f t="shared" si="4"/>
        <v>0</v>
      </c>
      <c r="K165" s="36"/>
      <c r="L165" s="37"/>
      <c r="M165" s="38"/>
      <c r="N165" s="39"/>
    </row>
    <row r="166" spans="1:14" ht="33" customHeight="1">
      <c r="A166" s="14">
        <v>151</v>
      </c>
      <c r="B166" s="23"/>
      <c r="C166" s="25"/>
      <c r="D166" s="14"/>
      <c r="E166" s="23"/>
      <c r="F166" s="25"/>
      <c r="G166" s="14"/>
      <c r="H166" s="165">
        <v>0</v>
      </c>
      <c r="I166" s="110">
        <v>0</v>
      </c>
      <c r="J166" s="174">
        <f t="shared" si="4"/>
        <v>0</v>
      </c>
      <c r="K166" s="36"/>
      <c r="L166" s="37"/>
      <c r="M166" s="38"/>
      <c r="N166" s="39"/>
    </row>
    <row r="167" spans="1:14" ht="33" customHeight="1">
      <c r="A167" s="264" t="s">
        <v>20</v>
      </c>
      <c r="B167" s="265"/>
      <c r="C167" s="265"/>
      <c r="D167" s="265"/>
      <c r="E167" s="265"/>
      <c r="F167" s="265"/>
      <c r="G167" s="266"/>
      <c r="H167" s="173">
        <f>SUM(H144:H166)+H143</f>
        <v>0</v>
      </c>
      <c r="I167" s="134"/>
      <c r="J167" s="174">
        <f>SUM(J144:J166)+J143</f>
        <v>0</v>
      </c>
      <c r="K167" s="40"/>
      <c r="L167" s="38"/>
      <c r="M167" s="38"/>
      <c r="N167" s="41"/>
    </row>
    <row r="168" spans="1:14" ht="33" customHeight="1">
      <c r="A168" s="14">
        <v>152</v>
      </c>
      <c r="B168" s="23"/>
      <c r="C168" s="25"/>
      <c r="D168" s="14"/>
      <c r="E168" s="23"/>
      <c r="F168" s="25"/>
      <c r="G168" s="14"/>
      <c r="H168" s="165">
        <v>0</v>
      </c>
      <c r="I168" s="110">
        <v>0</v>
      </c>
      <c r="J168" s="174">
        <f t="shared" ref="J168:J190" si="5">H168*I168/100</f>
        <v>0</v>
      </c>
      <c r="K168" s="36"/>
      <c r="L168" s="37"/>
      <c r="M168" s="38"/>
      <c r="N168" s="39"/>
    </row>
    <row r="169" spans="1:14" ht="33" customHeight="1">
      <c r="A169" s="14">
        <v>153</v>
      </c>
      <c r="B169" s="23"/>
      <c r="C169" s="25"/>
      <c r="D169" s="14"/>
      <c r="E169" s="23"/>
      <c r="F169" s="25"/>
      <c r="G169" s="14"/>
      <c r="H169" s="165">
        <v>0</v>
      </c>
      <c r="I169" s="110">
        <v>0</v>
      </c>
      <c r="J169" s="174">
        <f t="shared" si="5"/>
        <v>0</v>
      </c>
      <c r="K169" s="36"/>
      <c r="L169" s="37"/>
      <c r="M169" s="38"/>
      <c r="N169" s="39"/>
    </row>
    <row r="170" spans="1:14" ht="33" customHeight="1">
      <c r="A170" s="14">
        <v>154</v>
      </c>
      <c r="B170" s="23"/>
      <c r="C170" s="25"/>
      <c r="D170" s="14"/>
      <c r="E170" s="23"/>
      <c r="F170" s="25"/>
      <c r="G170" s="14"/>
      <c r="H170" s="165">
        <v>0</v>
      </c>
      <c r="I170" s="110">
        <v>0</v>
      </c>
      <c r="J170" s="174">
        <f t="shared" si="5"/>
        <v>0</v>
      </c>
      <c r="K170" s="36"/>
      <c r="L170" s="37"/>
      <c r="M170" s="38"/>
      <c r="N170" s="39"/>
    </row>
    <row r="171" spans="1:14" ht="33" customHeight="1">
      <c r="A171" s="14">
        <v>155</v>
      </c>
      <c r="B171" s="23"/>
      <c r="C171" s="25"/>
      <c r="D171" s="14"/>
      <c r="E171" s="23"/>
      <c r="F171" s="25"/>
      <c r="G171" s="14"/>
      <c r="H171" s="165">
        <v>0</v>
      </c>
      <c r="I171" s="110">
        <v>0</v>
      </c>
      <c r="J171" s="174">
        <f t="shared" si="5"/>
        <v>0</v>
      </c>
      <c r="K171" s="36"/>
      <c r="L171" s="37"/>
      <c r="M171" s="38"/>
      <c r="N171" s="39"/>
    </row>
    <row r="172" spans="1:14" ht="33" customHeight="1">
      <c r="A172" s="14">
        <v>156</v>
      </c>
      <c r="B172" s="23"/>
      <c r="C172" s="25"/>
      <c r="D172" s="14"/>
      <c r="E172" s="23"/>
      <c r="F172" s="25"/>
      <c r="G172" s="14"/>
      <c r="H172" s="165">
        <v>0</v>
      </c>
      <c r="I172" s="110">
        <v>0</v>
      </c>
      <c r="J172" s="174">
        <f t="shared" si="5"/>
        <v>0</v>
      </c>
      <c r="K172" s="36"/>
      <c r="L172" s="37"/>
      <c r="M172" s="38"/>
      <c r="N172" s="39"/>
    </row>
    <row r="173" spans="1:14" ht="33" customHeight="1">
      <c r="A173" s="14">
        <v>157</v>
      </c>
      <c r="B173" s="23"/>
      <c r="C173" s="25"/>
      <c r="D173" s="14"/>
      <c r="E173" s="23"/>
      <c r="F173" s="25"/>
      <c r="G173" s="14"/>
      <c r="H173" s="165">
        <v>0</v>
      </c>
      <c r="I173" s="110">
        <v>0</v>
      </c>
      <c r="J173" s="174">
        <f t="shared" si="5"/>
        <v>0</v>
      </c>
      <c r="K173" s="36"/>
      <c r="L173" s="37"/>
      <c r="M173" s="38"/>
      <c r="N173" s="39"/>
    </row>
    <row r="174" spans="1:14" ht="33" customHeight="1">
      <c r="A174" s="14">
        <v>158</v>
      </c>
      <c r="B174" s="23"/>
      <c r="C174" s="25"/>
      <c r="D174" s="14"/>
      <c r="E174" s="23"/>
      <c r="F174" s="25"/>
      <c r="G174" s="14"/>
      <c r="H174" s="165">
        <v>0</v>
      </c>
      <c r="I174" s="110">
        <v>0</v>
      </c>
      <c r="J174" s="174">
        <f t="shared" si="5"/>
        <v>0</v>
      </c>
      <c r="K174" s="36"/>
      <c r="L174" s="37"/>
      <c r="M174" s="38"/>
      <c r="N174" s="39"/>
    </row>
    <row r="175" spans="1:14" ht="33" customHeight="1">
      <c r="A175" s="14">
        <v>159</v>
      </c>
      <c r="B175" s="23"/>
      <c r="C175" s="25"/>
      <c r="D175" s="14"/>
      <c r="E175" s="23"/>
      <c r="F175" s="25"/>
      <c r="G175" s="14"/>
      <c r="H175" s="165">
        <v>0</v>
      </c>
      <c r="I175" s="110">
        <v>0</v>
      </c>
      <c r="J175" s="174">
        <f t="shared" si="5"/>
        <v>0</v>
      </c>
      <c r="K175" s="36"/>
      <c r="L175" s="37"/>
      <c r="M175" s="38"/>
      <c r="N175" s="39"/>
    </row>
    <row r="176" spans="1:14" ht="33" customHeight="1">
      <c r="A176" s="14">
        <v>160</v>
      </c>
      <c r="B176" s="23"/>
      <c r="C176" s="25"/>
      <c r="D176" s="14"/>
      <c r="E176" s="23"/>
      <c r="F176" s="25"/>
      <c r="G176" s="14"/>
      <c r="H176" s="165">
        <v>0</v>
      </c>
      <c r="I176" s="110">
        <v>0</v>
      </c>
      <c r="J176" s="174">
        <f t="shared" si="5"/>
        <v>0</v>
      </c>
      <c r="K176" s="36"/>
      <c r="L176" s="37"/>
      <c r="M176" s="38"/>
      <c r="N176" s="39"/>
    </row>
    <row r="177" spans="1:14" ht="33" customHeight="1">
      <c r="A177" s="14">
        <v>161</v>
      </c>
      <c r="B177" s="23"/>
      <c r="C177" s="25"/>
      <c r="D177" s="14"/>
      <c r="E177" s="23"/>
      <c r="F177" s="25"/>
      <c r="G177" s="14"/>
      <c r="H177" s="165">
        <v>0</v>
      </c>
      <c r="I177" s="110">
        <v>0</v>
      </c>
      <c r="J177" s="174">
        <f t="shared" si="5"/>
        <v>0</v>
      </c>
      <c r="K177" s="36"/>
      <c r="L177" s="37"/>
      <c r="M177" s="38"/>
      <c r="N177" s="39"/>
    </row>
    <row r="178" spans="1:14" ht="33" customHeight="1">
      <c r="A178" s="14">
        <v>162</v>
      </c>
      <c r="B178" s="23"/>
      <c r="C178" s="25"/>
      <c r="D178" s="14"/>
      <c r="E178" s="23"/>
      <c r="F178" s="25"/>
      <c r="G178" s="14"/>
      <c r="H178" s="165">
        <v>0</v>
      </c>
      <c r="I178" s="110">
        <v>0</v>
      </c>
      <c r="J178" s="174">
        <f t="shared" si="5"/>
        <v>0</v>
      </c>
      <c r="K178" s="36"/>
      <c r="L178" s="37"/>
      <c r="M178" s="38"/>
      <c r="N178" s="39"/>
    </row>
    <row r="179" spans="1:14" ht="33" customHeight="1">
      <c r="A179" s="14">
        <v>163</v>
      </c>
      <c r="B179" s="23"/>
      <c r="C179" s="25"/>
      <c r="D179" s="14"/>
      <c r="E179" s="23"/>
      <c r="F179" s="25"/>
      <c r="G179" s="14"/>
      <c r="H179" s="165">
        <v>0</v>
      </c>
      <c r="I179" s="110">
        <v>0</v>
      </c>
      <c r="J179" s="174">
        <f t="shared" si="5"/>
        <v>0</v>
      </c>
      <c r="K179" s="36"/>
      <c r="L179" s="37"/>
      <c r="M179" s="38"/>
      <c r="N179" s="39"/>
    </row>
    <row r="180" spans="1:14" ht="33" customHeight="1">
      <c r="A180" s="14">
        <v>164</v>
      </c>
      <c r="B180" s="23"/>
      <c r="C180" s="25"/>
      <c r="D180" s="14"/>
      <c r="E180" s="23"/>
      <c r="F180" s="25"/>
      <c r="G180" s="14"/>
      <c r="H180" s="165">
        <v>0</v>
      </c>
      <c r="I180" s="110">
        <v>0</v>
      </c>
      <c r="J180" s="174">
        <f t="shared" si="5"/>
        <v>0</v>
      </c>
      <c r="K180" s="36"/>
      <c r="L180" s="37"/>
      <c r="M180" s="38"/>
      <c r="N180" s="39"/>
    </row>
    <row r="181" spans="1:14" ht="33" customHeight="1">
      <c r="A181" s="14">
        <v>165</v>
      </c>
      <c r="B181" s="23"/>
      <c r="C181" s="25"/>
      <c r="D181" s="14"/>
      <c r="E181" s="23"/>
      <c r="F181" s="25"/>
      <c r="G181" s="14"/>
      <c r="H181" s="165">
        <v>0</v>
      </c>
      <c r="I181" s="110">
        <v>0</v>
      </c>
      <c r="J181" s="174">
        <f t="shared" si="5"/>
        <v>0</v>
      </c>
      <c r="K181" s="36"/>
      <c r="L181" s="37"/>
      <c r="M181" s="38"/>
      <c r="N181" s="39"/>
    </row>
    <row r="182" spans="1:14" ht="33" customHeight="1">
      <c r="A182" s="14">
        <v>166</v>
      </c>
      <c r="B182" s="23"/>
      <c r="C182" s="25"/>
      <c r="D182" s="14"/>
      <c r="E182" s="23"/>
      <c r="F182" s="25"/>
      <c r="G182" s="14"/>
      <c r="H182" s="165">
        <v>0</v>
      </c>
      <c r="I182" s="110">
        <v>0</v>
      </c>
      <c r="J182" s="174">
        <f t="shared" si="5"/>
        <v>0</v>
      </c>
      <c r="K182" s="36"/>
      <c r="L182" s="37"/>
      <c r="M182" s="38"/>
      <c r="N182" s="39"/>
    </row>
    <row r="183" spans="1:14" ht="33" customHeight="1">
      <c r="A183" s="14">
        <v>167</v>
      </c>
      <c r="B183" s="23"/>
      <c r="C183" s="25"/>
      <c r="D183" s="14"/>
      <c r="E183" s="23"/>
      <c r="F183" s="25"/>
      <c r="G183" s="14"/>
      <c r="H183" s="165">
        <v>0</v>
      </c>
      <c r="I183" s="110">
        <v>0</v>
      </c>
      <c r="J183" s="174">
        <f t="shared" si="5"/>
        <v>0</v>
      </c>
      <c r="K183" s="36"/>
      <c r="L183" s="37"/>
      <c r="M183" s="38"/>
      <c r="N183" s="39"/>
    </row>
    <row r="184" spans="1:14" ht="33" customHeight="1">
      <c r="A184" s="14">
        <v>168</v>
      </c>
      <c r="B184" s="23"/>
      <c r="C184" s="25"/>
      <c r="D184" s="14"/>
      <c r="E184" s="23"/>
      <c r="F184" s="25"/>
      <c r="G184" s="14"/>
      <c r="H184" s="165">
        <v>0</v>
      </c>
      <c r="I184" s="110">
        <v>0</v>
      </c>
      <c r="J184" s="174">
        <f t="shared" si="5"/>
        <v>0</v>
      </c>
      <c r="K184" s="36"/>
      <c r="L184" s="37"/>
      <c r="M184" s="38"/>
      <c r="N184" s="39"/>
    </row>
    <row r="185" spans="1:14" ht="33" customHeight="1">
      <c r="A185" s="14">
        <v>169</v>
      </c>
      <c r="B185" s="23"/>
      <c r="C185" s="25"/>
      <c r="D185" s="14"/>
      <c r="E185" s="23"/>
      <c r="F185" s="25"/>
      <c r="G185" s="14"/>
      <c r="H185" s="165">
        <v>0</v>
      </c>
      <c r="I185" s="110">
        <v>0</v>
      </c>
      <c r="J185" s="174">
        <f t="shared" si="5"/>
        <v>0</v>
      </c>
      <c r="K185" s="36"/>
      <c r="L185" s="37"/>
      <c r="M185" s="38"/>
      <c r="N185" s="39"/>
    </row>
    <row r="186" spans="1:14" ht="33" customHeight="1">
      <c r="A186" s="14">
        <v>170</v>
      </c>
      <c r="B186" s="23"/>
      <c r="C186" s="25"/>
      <c r="D186" s="14"/>
      <c r="E186" s="23"/>
      <c r="F186" s="25"/>
      <c r="G186" s="14"/>
      <c r="H186" s="165">
        <v>0</v>
      </c>
      <c r="I186" s="110">
        <v>0</v>
      </c>
      <c r="J186" s="174">
        <f t="shared" si="5"/>
        <v>0</v>
      </c>
      <c r="K186" s="36"/>
      <c r="L186" s="37"/>
      <c r="M186" s="38"/>
      <c r="N186" s="39"/>
    </row>
    <row r="187" spans="1:14" ht="33" customHeight="1">
      <c r="A187" s="14">
        <v>171</v>
      </c>
      <c r="B187" s="23"/>
      <c r="C187" s="25"/>
      <c r="D187" s="14"/>
      <c r="E187" s="23"/>
      <c r="F187" s="25"/>
      <c r="G187" s="14"/>
      <c r="H187" s="165">
        <v>0</v>
      </c>
      <c r="I187" s="110">
        <v>0</v>
      </c>
      <c r="J187" s="174">
        <f t="shared" si="5"/>
        <v>0</v>
      </c>
      <c r="K187" s="36"/>
      <c r="L187" s="37"/>
      <c r="M187" s="38"/>
      <c r="N187" s="39"/>
    </row>
    <row r="188" spans="1:14" ht="33" customHeight="1">
      <c r="A188" s="14">
        <v>172</v>
      </c>
      <c r="B188" s="23"/>
      <c r="C188" s="25"/>
      <c r="D188" s="14"/>
      <c r="E188" s="23"/>
      <c r="F188" s="25"/>
      <c r="G188" s="14"/>
      <c r="H188" s="165">
        <v>0</v>
      </c>
      <c r="I188" s="110">
        <v>0</v>
      </c>
      <c r="J188" s="174">
        <f t="shared" si="5"/>
        <v>0</v>
      </c>
      <c r="K188" s="36"/>
      <c r="L188" s="37"/>
      <c r="M188" s="38"/>
      <c r="N188" s="39"/>
    </row>
    <row r="189" spans="1:14" ht="33" customHeight="1">
      <c r="A189" s="14">
        <v>173</v>
      </c>
      <c r="B189" s="23"/>
      <c r="C189" s="25"/>
      <c r="D189" s="14"/>
      <c r="E189" s="23"/>
      <c r="F189" s="25"/>
      <c r="G189" s="14"/>
      <c r="H189" s="165">
        <v>0</v>
      </c>
      <c r="I189" s="110">
        <v>0</v>
      </c>
      <c r="J189" s="174">
        <f t="shared" si="5"/>
        <v>0</v>
      </c>
      <c r="K189" s="36"/>
      <c r="L189" s="37"/>
      <c r="M189" s="38"/>
      <c r="N189" s="39"/>
    </row>
    <row r="190" spans="1:14" ht="33" customHeight="1">
      <c r="A190" s="14">
        <v>174</v>
      </c>
      <c r="B190" s="23"/>
      <c r="C190" s="25"/>
      <c r="D190" s="14"/>
      <c r="E190" s="23"/>
      <c r="F190" s="25"/>
      <c r="G190" s="14"/>
      <c r="H190" s="165">
        <v>0</v>
      </c>
      <c r="I190" s="110">
        <v>0</v>
      </c>
      <c r="J190" s="174">
        <f t="shared" si="5"/>
        <v>0</v>
      </c>
      <c r="K190" s="36"/>
      <c r="L190" s="37"/>
      <c r="M190" s="38"/>
      <c r="N190" s="39"/>
    </row>
    <row r="191" spans="1:14" ht="33" customHeight="1">
      <c r="A191" s="264" t="s">
        <v>20</v>
      </c>
      <c r="B191" s="265"/>
      <c r="C191" s="265"/>
      <c r="D191" s="265"/>
      <c r="E191" s="265"/>
      <c r="F191" s="265"/>
      <c r="G191" s="266"/>
      <c r="H191" s="173">
        <f>SUM(H168:H190)+H167</f>
        <v>0</v>
      </c>
      <c r="I191" s="134"/>
      <c r="J191" s="174">
        <f>SUM(J168:J190)+J167</f>
        <v>0</v>
      </c>
      <c r="K191" s="40"/>
      <c r="L191" s="38"/>
      <c r="M191" s="38"/>
      <c r="N191" s="41"/>
    </row>
    <row r="192" spans="1:14" ht="33" customHeight="1">
      <c r="A192" s="14">
        <v>175</v>
      </c>
      <c r="B192" s="23"/>
      <c r="C192" s="25"/>
      <c r="D192" s="14"/>
      <c r="E192" s="23"/>
      <c r="F192" s="25"/>
      <c r="G192" s="14"/>
      <c r="H192" s="165">
        <v>0</v>
      </c>
      <c r="I192" s="110">
        <v>0</v>
      </c>
      <c r="J192" s="174">
        <f t="shared" ref="J192:J214" si="6">H192*I192/100</f>
        <v>0</v>
      </c>
      <c r="K192" s="36"/>
      <c r="L192" s="37"/>
      <c r="M192" s="38"/>
      <c r="N192" s="39"/>
    </row>
    <row r="193" spans="1:14" ht="33" customHeight="1">
      <c r="A193" s="14">
        <v>176</v>
      </c>
      <c r="B193" s="23"/>
      <c r="C193" s="25"/>
      <c r="D193" s="14"/>
      <c r="E193" s="23"/>
      <c r="F193" s="25"/>
      <c r="G193" s="14"/>
      <c r="H193" s="165">
        <v>0</v>
      </c>
      <c r="I193" s="110">
        <v>0</v>
      </c>
      <c r="J193" s="174">
        <f t="shared" si="6"/>
        <v>0</v>
      </c>
      <c r="K193" s="36"/>
      <c r="L193" s="37"/>
      <c r="M193" s="38"/>
      <c r="N193" s="39"/>
    </row>
    <row r="194" spans="1:14" ht="33" customHeight="1">
      <c r="A194" s="14">
        <v>177</v>
      </c>
      <c r="B194" s="23"/>
      <c r="C194" s="25"/>
      <c r="D194" s="14"/>
      <c r="E194" s="23"/>
      <c r="F194" s="25"/>
      <c r="G194" s="14"/>
      <c r="H194" s="165">
        <v>0</v>
      </c>
      <c r="I194" s="110">
        <v>0</v>
      </c>
      <c r="J194" s="174">
        <f t="shared" si="6"/>
        <v>0</v>
      </c>
      <c r="K194" s="36"/>
      <c r="L194" s="37"/>
      <c r="M194" s="38"/>
      <c r="N194" s="39"/>
    </row>
    <row r="195" spans="1:14" ht="33" customHeight="1">
      <c r="A195" s="14">
        <v>178</v>
      </c>
      <c r="B195" s="23"/>
      <c r="C195" s="25"/>
      <c r="D195" s="14"/>
      <c r="E195" s="23"/>
      <c r="F195" s="25"/>
      <c r="G195" s="14"/>
      <c r="H195" s="165">
        <v>0</v>
      </c>
      <c r="I195" s="110">
        <v>0</v>
      </c>
      <c r="J195" s="174">
        <f t="shared" si="6"/>
        <v>0</v>
      </c>
      <c r="K195" s="36"/>
      <c r="L195" s="37"/>
      <c r="M195" s="38"/>
      <c r="N195" s="39"/>
    </row>
    <row r="196" spans="1:14" ht="33" customHeight="1">
      <c r="A196" s="14">
        <v>179</v>
      </c>
      <c r="B196" s="23"/>
      <c r="C196" s="25"/>
      <c r="D196" s="14"/>
      <c r="E196" s="23"/>
      <c r="F196" s="25"/>
      <c r="G196" s="14"/>
      <c r="H196" s="165">
        <v>0</v>
      </c>
      <c r="I196" s="110">
        <v>0</v>
      </c>
      <c r="J196" s="174">
        <f t="shared" si="6"/>
        <v>0</v>
      </c>
      <c r="K196" s="36"/>
      <c r="L196" s="37"/>
      <c r="M196" s="38"/>
      <c r="N196" s="39"/>
    </row>
    <row r="197" spans="1:14" ht="33" customHeight="1">
      <c r="A197" s="14">
        <v>180</v>
      </c>
      <c r="B197" s="23"/>
      <c r="C197" s="25"/>
      <c r="D197" s="14"/>
      <c r="E197" s="23"/>
      <c r="F197" s="25"/>
      <c r="G197" s="14"/>
      <c r="H197" s="165">
        <v>0</v>
      </c>
      <c r="I197" s="110">
        <v>0</v>
      </c>
      <c r="J197" s="174">
        <f t="shared" si="6"/>
        <v>0</v>
      </c>
      <c r="K197" s="36"/>
      <c r="L197" s="37"/>
      <c r="M197" s="38"/>
      <c r="N197" s="39"/>
    </row>
    <row r="198" spans="1:14" ht="33" customHeight="1">
      <c r="A198" s="14">
        <v>181</v>
      </c>
      <c r="B198" s="23"/>
      <c r="C198" s="25"/>
      <c r="D198" s="14"/>
      <c r="E198" s="23"/>
      <c r="F198" s="25"/>
      <c r="G198" s="14"/>
      <c r="H198" s="165">
        <v>0</v>
      </c>
      <c r="I198" s="110">
        <v>0</v>
      </c>
      <c r="J198" s="174">
        <f t="shared" si="6"/>
        <v>0</v>
      </c>
      <c r="K198" s="36"/>
      <c r="L198" s="37"/>
      <c r="M198" s="38"/>
      <c r="N198" s="39"/>
    </row>
    <row r="199" spans="1:14" ht="33" customHeight="1">
      <c r="A199" s="14">
        <v>182</v>
      </c>
      <c r="B199" s="23"/>
      <c r="C199" s="25"/>
      <c r="D199" s="14"/>
      <c r="E199" s="23"/>
      <c r="F199" s="25"/>
      <c r="G199" s="14"/>
      <c r="H199" s="165">
        <v>0</v>
      </c>
      <c r="I199" s="110">
        <v>0</v>
      </c>
      <c r="J199" s="174">
        <f t="shared" si="6"/>
        <v>0</v>
      </c>
      <c r="K199" s="36"/>
      <c r="L199" s="37"/>
      <c r="M199" s="38"/>
      <c r="N199" s="39"/>
    </row>
    <row r="200" spans="1:14" ht="33" customHeight="1">
      <c r="A200" s="14">
        <v>183</v>
      </c>
      <c r="B200" s="23"/>
      <c r="C200" s="25"/>
      <c r="D200" s="14"/>
      <c r="E200" s="23"/>
      <c r="F200" s="25"/>
      <c r="G200" s="14"/>
      <c r="H200" s="165">
        <v>0</v>
      </c>
      <c r="I200" s="110">
        <v>0</v>
      </c>
      <c r="J200" s="174">
        <f t="shared" si="6"/>
        <v>0</v>
      </c>
      <c r="K200" s="36"/>
      <c r="L200" s="37"/>
      <c r="M200" s="38"/>
      <c r="N200" s="39"/>
    </row>
    <row r="201" spans="1:14" ht="33" customHeight="1">
      <c r="A201" s="14">
        <v>184</v>
      </c>
      <c r="B201" s="23"/>
      <c r="C201" s="25"/>
      <c r="D201" s="14"/>
      <c r="E201" s="23"/>
      <c r="F201" s="25"/>
      <c r="G201" s="14"/>
      <c r="H201" s="165">
        <v>0</v>
      </c>
      <c r="I201" s="110">
        <v>0</v>
      </c>
      <c r="J201" s="174">
        <f t="shared" si="6"/>
        <v>0</v>
      </c>
      <c r="K201" s="36"/>
      <c r="L201" s="37"/>
      <c r="M201" s="38"/>
      <c r="N201" s="39"/>
    </row>
    <row r="202" spans="1:14" ht="33" customHeight="1">
      <c r="A202" s="14">
        <v>185</v>
      </c>
      <c r="B202" s="23"/>
      <c r="C202" s="25"/>
      <c r="D202" s="14"/>
      <c r="E202" s="23"/>
      <c r="F202" s="25"/>
      <c r="G202" s="14"/>
      <c r="H202" s="165">
        <v>0</v>
      </c>
      <c r="I202" s="110">
        <v>0</v>
      </c>
      <c r="J202" s="174">
        <f t="shared" si="6"/>
        <v>0</v>
      </c>
      <c r="K202" s="36"/>
      <c r="L202" s="37"/>
      <c r="M202" s="38"/>
      <c r="N202" s="39"/>
    </row>
    <row r="203" spans="1:14" ht="33" customHeight="1">
      <c r="A203" s="14">
        <v>186</v>
      </c>
      <c r="B203" s="23"/>
      <c r="C203" s="25"/>
      <c r="D203" s="14"/>
      <c r="E203" s="23"/>
      <c r="F203" s="25"/>
      <c r="G203" s="14"/>
      <c r="H203" s="165">
        <v>0</v>
      </c>
      <c r="I203" s="110">
        <v>0</v>
      </c>
      <c r="J203" s="174">
        <f t="shared" si="6"/>
        <v>0</v>
      </c>
      <c r="K203" s="36"/>
      <c r="L203" s="37"/>
      <c r="M203" s="38"/>
      <c r="N203" s="39"/>
    </row>
    <row r="204" spans="1:14" ht="33" customHeight="1">
      <c r="A204" s="14">
        <v>187</v>
      </c>
      <c r="B204" s="23"/>
      <c r="C204" s="25"/>
      <c r="D204" s="14"/>
      <c r="E204" s="23"/>
      <c r="F204" s="25"/>
      <c r="G204" s="14"/>
      <c r="H204" s="165">
        <v>0</v>
      </c>
      <c r="I204" s="110">
        <v>0</v>
      </c>
      <c r="J204" s="174">
        <f t="shared" si="6"/>
        <v>0</v>
      </c>
      <c r="K204" s="36"/>
      <c r="L204" s="37"/>
      <c r="M204" s="38"/>
      <c r="N204" s="39"/>
    </row>
    <row r="205" spans="1:14" ht="33" customHeight="1">
      <c r="A205" s="14">
        <v>188</v>
      </c>
      <c r="B205" s="23"/>
      <c r="C205" s="25"/>
      <c r="D205" s="14"/>
      <c r="E205" s="23"/>
      <c r="F205" s="25"/>
      <c r="G205" s="14"/>
      <c r="H205" s="165">
        <v>0</v>
      </c>
      <c r="I205" s="110">
        <v>0</v>
      </c>
      <c r="J205" s="174">
        <f t="shared" si="6"/>
        <v>0</v>
      </c>
      <c r="K205" s="36"/>
      <c r="L205" s="37"/>
      <c r="M205" s="38"/>
      <c r="N205" s="39"/>
    </row>
    <row r="206" spans="1:14" ht="33" customHeight="1">
      <c r="A206" s="14">
        <v>189</v>
      </c>
      <c r="B206" s="23"/>
      <c r="C206" s="25"/>
      <c r="D206" s="14"/>
      <c r="E206" s="23"/>
      <c r="F206" s="25"/>
      <c r="G206" s="14"/>
      <c r="H206" s="165">
        <v>0</v>
      </c>
      <c r="I206" s="110">
        <v>0</v>
      </c>
      <c r="J206" s="174">
        <f t="shared" si="6"/>
        <v>0</v>
      </c>
      <c r="K206" s="36"/>
      <c r="L206" s="37"/>
      <c r="M206" s="38"/>
      <c r="N206" s="39"/>
    </row>
    <row r="207" spans="1:14" ht="33" customHeight="1">
      <c r="A207" s="14">
        <v>190</v>
      </c>
      <c r="B207" s="23"/>
      <c r="C207" s="25"/>
      <c r="D207" s="14"/>
      <c r="E207" s="23"/>
      <c r="F207" s="25"/>
      <c r="G207" s="14"/>
      <c r="H207" s="165">
        <v>0</v>
      </c>
      <c r="I207" s="110">
        <v>0</v>
      </c>
      <c r="J207" s="174">
        <f t="shared" si="6"/>
        <v>0</v>
      </c>
      <c r="K207" s="36"/>
      <c r="L207" s="37"/>
      <c r="M207" s="38"/>
      <c r="N207" s="39"/>
    </row>
    <row r="208" spans="1:14" ht="33" customHeight="1">
      <c r="A208" s="14">
        <v>191</v>
      </c>
      <c r="B208" s="23"/>
      <c r="C208" s="25"/>
      <c r="D208" s="14"/>
      <c r="E208" s="23"/>
      <c r="F208" s="25"/>
      <c r="G208" s="14"/>
      <c r="H208" s="165">
        <v>0</v>
      </c>
      <c r="I208" s="110">
        <v>0</v>
      </c>
      <c r="J208" s="174">
        <f t="shared" si="6"/>
        <v>0</v>
      </c>
      <c r="K208" s="36"/>
      <c r="L208" s="37"/>
      <c r="M208" s="38"/>
      <c r="N208" s="39"/>
    </row>
    <row r="209" spans="1:14" ht="33" customHeight="1">
      <c r="A209" s="14">
        <v>192</v>
      </c>
      <c r="B209" s="23"/>
      <c r="C209" s="25"/>
      <c r="D209" s="14"/>
      <c r="E209" s="23"/>
      <c r="F209" s="25"/>
      <c r="G209" s="14"/>
      <c r="H209" s="165">
        <v>0</v>
      </c>
      <c r="I209" s="110">
        <v>0</v>
      </c>
      <c r="J209" s="174">
        <f t="shared" si="6"/>
        <v>0</v>
      </c>
      <c r="K209" s="36"/>
      <c r="L209" s="37"/>
      <c r="M209" s="38"/>
      <c r="N209" s="39"/>
    </row>
    <row r="210" spans="1:14" ht="33" customHeight="1">
      <c r="A210" s="14">
        <v>193</v>
      </c>
      <c r="B210" s="23"/>
      <c r="C210" s="25"/>
      <c r="D210" s="14"/>
      <c r="E210" s="23"/>
      <c r="F210" s="25"/>
      <c r="G210" s="14"/>
      <c r="H210" s="165">
        <v>0</v>
      </c>
      <c r="I210" s="110">
        <v>0</v>
      </c>
      <c r="J210" s="174">
        <f t="shared" si="6"/>
        <v>0</v>
      </c>
      <c r="K210" s="36"/>
      <c r="L210" s="37"/>
      <c r="M210" s="38"/>
      <c r="N210" s="39"/>
    </row>
    <row r="211" spans="1:14" ht="33" customHeight="1">
      <c r="A211" s="14">
        <v>194</v>
      </c>
      <c r="B211" s="23"/>
      <c r="C211" s="25"/>
      <c r="D211" s="14"/>
      <c r="E211" s="23"/>
      <c r="F211" s="25"/>
      <c r="G211" s="14"/>
      <c r="H211" s="165">
        <v>0</v>
      </c>
      <c r="I211" s="110">
        <v>0</v>
      </c>
      <c r="J211" s="174">
        <f t="shared" si="6"/>
        <v>0</v>
      </c>
      <c r="K211" s="36"/>
      <c r="L211" s="37"/>
      <c r="M211" s="38"/>
      <c r="N211" s="39"/>
    </row>
    <row r="212" spans="1:14" ht="33" customHeight="1">
      <c r="A212" s="14">
        <v>195</v>
      </c>
      <c r="B212" s="23"/>
      <c r="C212" s="25"/>
      <c r="D212" s="14"/>
      <c r="E212" s="23"/>
      <c r="F212" s="25"/>
      <c r="G212" s="14"/>
      <c r="H212" s="165">
        <v>0</v>
      </c>
      <c r="I212" s="110">
        <v>0</v>
      </c>
      <c r="J212" s="174">
        <f t="shared" si="6"/>
        <v>0</v>
      </c>
      <c r="K212" s="36"/>
      <c r="L212" s="37"/>
      <c r="M212" s="38"/>
      <c r="N212" s="39"/>
    </row>
    <row r="213" spans="1:14" ht="33" customHeight="1">
      <c r="A213" s="14">
        <v>196</v>
      </c>
      <c r="B213" s="23"/>
      <c r="C213" s="25"/>
      <c r="D213" s="14"/>
      <c r="E213" s="23"/>
      <c r="F213" s="25"/>
      <c r="G213" s="14"/>
      <c r="H213" s="165">
        <v>0</v>
      </c>
      <c r="I213" s="110">
        <v>0</v>
      </c>
      <c r="J213" s="174">
        <f t="shared" si="6"/>
        <v>0</v>
      </c>
      <c r="K213" s="36"/>
      <c r="L213" s="37"/>
      <c r="M213" s="38"/>
      <c r="N213" s="39"/>
    </row>
    <row r="214" spans="1:14" ht="33" customHeight="1">
      <c r="A214" s="14">
        <v>197</v>
      </c>
      <c r="B214" s="23"/>
      <c r="C214" s="25"/>
      <c r="D214" s="14"/>
      <c r="E214" s="23"/>
      <c r="F214" s="25"/>
      <c r="G214" s="14"/>
      <c r="H214" s="165">
        <v>0</v>
      </c>
      <c r="I214" s="110">
        <v>0</v>
      </c>
      <c r="J214" s="174">
        <f t="shared" si="6"/>
        <v>0</v>
      </c>
      <c r="K214" s="36"/>
      <c r="L214" s="37"/>
      <c r="M214" s="38"/>
      <c r="N214" s="39"/>
    </row>
    <row r="215" spans="1:14" ht="33" customHeight="1">
      <c r="A215" s="264" t="s">
        <v>20</v>
      </c>
      <c r="B215" s="265"/>
      <c r="C215" s="265"/>
      <c r="D215" s="265"/>
      <c r="E215" s="265"/>
      <c r="F215" s="265"/>
      <c r="G215" s="266"/>
      <c r="H215" s="173">
        <f>SUM(H192:H214)+H191</f>
        <v>0</v>
      </c>
      <c r="I215" s="134"/>
      <c r="J215" s="174">
        <f>SUM(J192:J214)+J191</f>
        <v>0</v>
      </c>
      <c r="K215" s="40"/>
      <c r="L215" s="38"/>
      <c r="M215" s="38"/>
      <c r="N215" s="41"/>
    </row>
    <row r="216" spans="1:14" ht="33" customHeight="1">
      <c r="A216" s="14">
        <v>198</v>
      </c>
      <c r="B216" s="23"/>
      <c r="C216" s="25"/>
      <c r="D216" s="14"/>
      <c r="E216" s="23"/>
      <c r="F216" s="25"/>
      <c r="G216" s="14"/>
      <c r="H216" s="165">
        <v>0</v>
      </c>
      <c r="I216" s="110">
        <v>0</v>
      </c>
      <c r="J216" s="174">
        <f t="shared" ref="J216:J279" si="7">H216*I216/100</f>
        <v>0</v>
      </c>
      <c r="K216" s="36"/>
      <c r="L216" s="37"/>
      <c r="M216" s="38"/>
      <c r="N216" s="39"/>
    </row>
    <row r="217" spans="1:14" ht="33" customHeight="1">
      <c r="A217" s="14">
        <v>199</v>
      </c>
      <c r="B217" s="23"/>
      <c r="C217" s="25"/>
      <c r="D217" s="14"/>
      <c r="E217" s="23"/>
      <c r="F217" s="25"/>
      <c r="G217" s="14"/>
      <c r="H217" s="165">
        <v>0</v>
      </c>
      <c r="I217" s="110">
        <v>0</v>
      </c>
      <c r="J217" s="174">
        <f t="shared" si="7"/>
        <v>0</v>
      </c>
      <c r="K217" s="36"/>
      <c r="L217" s="37"/>
      <c r="M217" s="38"/>
      <c r="N217" s="39"/>
    </row>
    <row r="218" spans="1:14" ht="33" customHeight="1">
      <c r="A218" s="14">
        <v>200</v>
      </c>
      <c r="B218" s="23"/>
      <c r="C218" s="25"/>
      <c r="D218" s="14"/>
      <c r="E218" s="23"/>
      <c r="F218" s="25"/>
      <c r="G218" s="14"/>
      <c r="H218" s="165">
        <v>0</v>
      </c>
      <c r="I218" s="110">
        <v>0</v>
      </c>
      <c r="J218" s="174">
        <f t="shared" si="7"/>
        <v>0</v>
      </c>
      <c r="K218" s="36"/>
      <c r="L218" s="37"/>
      <c r="M218" s="38"/>
      <c r="N218" s="39"/>
    </row>
    <row r="219" spans="1:14" ht="33" customHeight="1">
      <c r="A219" s="14">
        <v>201</v>
      </c>
      <c r="B219" s="23"/>
      <c r="C219" s="25"/>
      <c r="D219" s="14"/>
      <c r="E219" s="23"/>
      <c r="F219" s="25"/>
      <c r="G219" s="14"/>
      <c r="H219" s="165">
        <v>0</v>
      </c>
      <c r="I219" s="110">
        <v>0</v>
      </c>
      <c r="J219" s="174">
        <f t="shared" si="7"/>
        <v>0</v>
      </c>
      <c r="K219" s="36"/>
      <c r="L219" s="37"/>
      <c r="M219" s="38"/>
      <c r="N219" s="39"/>
    </row>
    <row r="220" spans="1:14" ht="33" customHeight="1">
      <c r="A220" s="14">
        <v>202</v>
      </c>
      <c r="B220" s="23"/>
      <c r="C220" s="25"/>
      <c r="D220" s="14"/>
      <c r="E220" s="23"/>
      <c r="F220" s="25"/>
      <c r="G220" s="14"/>
      <c r="H220" s="165">
        <v>0</v>
      </c>
      <c r="I220" s="110">
        <v>0</v>
      </c>
      <c r="J220" s="174">
        <f t="shared" si="7"/>
        <v>0</v>
      </c>
      <c r="K220" s="36"/>
      <c r="L220" s="37"/>
      <c r="M220" s="38"/>
      <c r="N220" s="39"/>
    </row>
    <row r="221" spans="1:14" ht="33" customHeight="1">
      <c r="A221" s="14">
        <v>203</v>
      </c>
      <c r="B221" s="23"/>
      <c r="C221" s="25"/>
      <c r="D221" s="14"/>
      <c r="E221" s="23"/>
      <c r="F221" s="25"/>
      <c r="G221" s="14"/>
      <c r="H221" s="165">
        <v>0</v>
      </c>
      <c r="I221" s="110">
        <v>0</v>
      </c>
      <c r="J221" s="174">
        <f t="shared" si="7"/>
        <v>0</v>
      </c>
      <c r="K221" s="36"/>
      <c r="L221" s="37"/>
      <c r="M221" s="38"/>
      <c r="N221" s="39"/>
    </row>
    <row r="222" spans="1:14" ht="33" customHeight="1">
      <c r="A222" s="14">
        <v>204</v>
      </c>
      <c r="B222" s="23"/>
      <c r="C222" s="25"/>
      <c r="D222" s="14"/>
      <c r="E222" s="23"/>
      <c r="F222" s="25"/>
      <c r="G222" s="14"/>
      <c r="H222" s="165">
        <v>0</v>
      </c>
      <c r="I222" s="110">
        <v>0</v>
      </c>
      <c r="J222" s="174">
        <f t="shared" si="7"/>
        <v>0</v>
      </c>
      <c r="K222" s="36"/>
      <c r="L222" s="37"/>
      <c r="M222" s="38"/>
      <c r="N222" s="39"/>
    </row>
    <row r="223" spans="1:14" ht="33" customHeight="1">
      <c r="A223" s="14">
        <v>205</v>
      </c>
      <c r="B223" s="23"/>
      <c r="C223" s="25"/>
      <c r="D223" s="14"/>
      <c r="E223" s="23"/>
      <c r="F223" s="25"/>
      <c r="G223" s="14"/>
      <c r="H223" s="165">
        <v>0</v>
      </c>
      <c r="I223" s="110">
        <v>0</v>
      </c>
      <c r="J223" s="174">
        <f t="shared" si="7"/>
        <v>0</v>
      </c>
      <c r="K223" s="36"/>
      <c r="L223" s="37"/>
      <c r="M223" s="38"/>
      <c r="N223" s="39"/>
    </row>
    <row r="224" spans="1:14" ht="33" customHeight="1">
      <c r="A224" s="14">
        <v>206</v>
      </c>
      <c r="B224" s="23"/>
      <c r="C224" s="25"/>
      <c r="D224" s="14"/>
      <c r="E224" s="23"/>
      <c r="F224" s="25"/>
      <c r="G224" s="14"/>
      <c r="H224" s="165">
        <v>0</v>
      </c>
      <c r="I224" s="110">
        <v>0</v>
      </c>
      <c r="J224" s="174">
        <f t="shared" si="7"/>
        <v>0</v>
      </c>
      <c r="K224" s="36"/>
      <c r="L224" s="37"/>
      <c r="M224" s="38"/>
      <c r="N224" s="39"/>
    </row>
    <row r="225" spans="1:14" ht="33" customHeight="1">
      <c r="A225" s="14">
        <v>207</v>
      </c>
      <c r="B225" s="23"/>
      <c r="C225" s="25"/>
      <c r="D225" s="14"/>
      <c r="E225" s="23"/>
      <c r="F225" s="25"/>
      <c r="G225" s="14"/>
      <c r="H225" s="165">
        <v>0</v>
      </c>
      <c r="I225" s="110">
        <v>0</v>
      </c>
      <c r="J225" s="174">
        <f t="shared" si="7"/>
        <v>0</v>
      </c>
      <c r="K225" s="36"/>
      <c r="L225" s="37"/>
      <c r="M225" s="38"/>
      <c r="N225" s="39"/>
    </row>
    <row r="226" spans="1:14" ht="33" customHeight="1">
      <c r="A226" s="14">
        <v>208</v>
      </c>
      <c r="B226" s="23"/>
      <c r="C226" s="25"/>
      <c r="D226" s="14"/>
      <c r="E226" s="23"/>
      <c r="F226" s="25"/>
      <c r="G226" s="14"/>
      <c r="H226" s="165">
        <v>0</v>
      </c>
      <c r="I226" s="110">
        <v>0</v>
      </c>
      <c r="J226" s="174">
        <f t="shared" si="7"/>
        <v>0</v>
      </c>
      <c r="K226" s="36"/>
      <c r="L226" s="37"/>
      <c r="M226" s="38"/>
      <c r="N226" s="39"/>
    </row>
    <row r="227" spans="1:14" ht="33" customHeight="1">
      <c r="A227" s="14">
        <v>209</v>
      </c>
      <c r="B227" s="23"/>
      <c r="C227" s="25"/>
      <c r="D227" s="14"/>
      <c r="E227" s="23"/>
      <c r="F227" s="25"/>
      <c r="G227" s="14"/>
      <c r="H227" s="165">
        <v>0</v>
      </c>
      <c r="I227" s="110">
        <v>0</v>
      </c>
      <c r="J227" s="174">
        <f t="shared" si="7"/>
        <v>0</v>
      </c>
      <c r="K227" s="36"/>
      <c r="L227" s="37"/>
      <c r="M227" s="38"/>
      <c r="N227" s="39"/>
    </row>
    <row r="228" spans="1:14" ht="33" customHeight="1">
      <c r="A228" s="14">
        <v>210</v>
      </c>
      <c r="B228" s="23"/>
      <c r="C228" s="25"/>
      <c r="D228" s="14"/>
      <c r="E228" s="23"/>
      <c r="F228" s="25"/>
      <c r="G228" s="14"/>
      <c r="H228" s="165">
        <v>0</v>
      </c>
      <c r="I228" s="110">
        <v>0</v>
      </c>
      <c r="J228" s="174">
        <f t="shared" si="7"/>
        <v>0</v>
      </c>
      <c r="K228" s="36"/>
      <c r="L228" s="37"/>
      <c r="M228" s="38"/>
      <c r="N228" s="39"/>
    </row>
    <row r="229" spans="1:14" ht="33" customHeight="1">
      <c r="A229" s="14">
        <v>211</v>
      </c>
      <c r="B229" s="23"/>
      <c r="C229" s="25"/>
      <c r="D229" s="14"/>
      <c r="E229" s="23"/>
      <c r="F229" s="25"/>
      <c r="G229" s="14"/>
      <c r="H229" s="165">
        <v>0</v>
      </c>
      <c r="I229" s="110">
        <v>0</v>
      </c>
      <c r="J229" s="174">
        <f t="shared" si="7"/>
        <v>0</v>
      </c>
      <c r="K229" s="36"/>
      <c r="L229" s="37"/>
      <c r="M229" s="38"/>
      <c r="N229" s="39"/>
    </row>
    <row r="230" spans="1:14" ht="33" customHeight="1">
      <c r="A230" s="14">
        <v>212</v>
      </c>
      <c r="B230" s="23"/>
      <c r="C230" s="25"/>
      <c r="D230" s="14"/>
      <c r="E230" s="23"/>
      <c r="F230" s="25"/>
      <c r="G230" s="14"/>
      <c r="H230" s="165">
        <v>0</v>
      </c>
      <c r="I230" s="110">
        <v>0</v>
      </c>
      <c r="J230" s="174">
        <f t="shared" si="7"/>
        <v>0</v>
      </c>
      <c r="K230" s="36"/>
      <c r="L230" s="37"/>
      <c r="M230" s="38"/>
      <c r="N230" s="39"/>
    </row>
    <row r="231" spans="1:14" ht="33" customHeight="1">
      <c r="A231" s="14">
        <v>213</v>
      </c>
      <c r="B231" s="23"/>
      <c r="C231" s="25"/>
      <c r="D231" s="14"/>
      <c r="E231" s="23"/>
      <c r="F231" s="25"/>
      <c r="G231" s="14"/>
      <c r="H231" s="165">
        <v>0</v>
      </c>
      <c r="I231" s="110">
        <v>0</v>
      </c>
      <c r="J231" s="174">
        <f t="shared" si="7"/>
        <v>0</v>
      </c>
      <c r="K231" s="36"/>
      <c r="L231" s="37"/>
      <c r="M231" s="38"/>
      <c r="N231" s="39"/>
    </row>
    <row r="232" spans="1:14" ht="33" customHeight="1">
      <c r="A232" s="14">
        <v>214</v>
      </c>
      <c r="B232" s="23"/>
      <c r="C232" s="25"/>
      <c r="D232" s="14"/>
      <c r="E232" s="23"/>
      <c r="F232" s="25"/>
      <c r="G232" s="14"/>
      <c r="H232" s="165">
        <v>0</v>
      </c>
      <c r="I232" s="110">
        <v>0</v>
      </c>
      <c r="J232" s="174">
        <f t="shared" si="7"/>
        <v>0</v>
      </c>
      <c r="K232" s="36"/>
      <c r="L232" s="37"/>
      <c r="M232" s="38"/>
      <c r="N232" s="39"/>
    </row>
    <row r="233" spans="1:14" ht="33" customHeight="1">
      <c r="A233" s="14">
        <v>215</v>
      </c>
      <c r="B233" s="23"/>
      <c r="C233" s="25"/>
      <c r="D233" s="14"/>
      <c r="E233" s="23"/>
      <c r="F233" s="25"/>
      <c r="G233" s="14"/>
      <c r="H233" s="165">
        <v>0</v>
      </c>
      <c r="I233" s="110">
        <v>0</v>
      </c>
      <c r="J233" s="174">
        <f t="shared" si="7"/>
        <v>0</v>
      </c>
      <c r="K233" s="36"/>
      <c r="L233" s="37"/>
      <c r="M233" s="38"/>
      <c r="N233" s="39"/>
    </row>
    <row r="234" spans="1:14" ht="33" customHeight="1">
      <c r="A234" s="14">
        <v>216</v>
      </c>
      <c r="B234" s="23"/>
      <c r="C234" s="25"/>
      <c r="D234" s="14"/>
      <c r="E234" s="23"/>
      <c r="F234" s="25"/>
      <c r="G234" s="14"/>
      <c r="H234" s="165">
        <v>0</v>
      </c>
      <c r="I234" s="110">
        <v>0</v>
      </c>
      <c r="J234" s="174">
        <f t="shared" si="7"/>
        <v>0</v>
      </c>
      <c r="K234" s="36"/>
      <c r="L234" s="37"/>
      <c r="M234" s="38"/>
      <c r="N234" s="39"/>
    </row>
    <row r="235" spans="1:14" ht="33" customHeight="1">
      <c r="A235" s="14">
        <v>217</v>
      </c>
      <c r="B235" s="23"/>
      <c r="C235" s="25"/>
      <c r="D235" s="14"/>
      <c r="E235" s="23"/>
      <c r="F235" s="25"/>
      <c r="G235" s="14"/>
      <c r="H235" s="165">
        <v>0</v>
      </c>
      <c r="I235" s="110">
        <v>0</v>
      </c>
      <c r="J235" s="174">
        <f t="shared" si="7"/>
        <v>0</v>
      </c>
      <c r="K235" s="36"/>
      <c r="L235" s="37"/>
      <c r="M235" s="38"/>
      <c r="N235" s="39"/>
    </row>
    <row r="236" spans="1:14" ht="33" customHeight="1">
      <c r="A236" s="14">
        <v>218</v>
      </c>
      <c r="B236" s="23"/>
      <c r="C236" s="25"/>
      <c r="D236" s="14"/>
      <c r="E236" s="23"/>
      <c r="F236" s="25"/>
      <c r="G236" s="14"/>
      <c r="H236" s="165">
        <v>0</v>
      </c>
      <c r="I236" s="110">
        <v>0</v>
      </c>
      <c r="J236" s="174">
        <f t="shared" si="7"/>
        <v>0</v>
      </c>
      <c r="K236" s="36"/>
      <c r="L236" s="37"/>
      <c r="M236" s="38"/>
      <c r="N236" s="39"/>
    </row>
    <row r="237" spans="1:14" ht="33" customHeight="1">
      <c r="A237" s="14">
        <v>219</v>
      </c>
      <c r="B237" s="23"/>
      <c r="C237" s="25"/>
      <c r="D237" s="14"/>
      <c r="E237" s="23"/>
      <c r="F237" s="25"/>
      <c r="G237" s="14"/>
      <c r="H237" s="165">
        <v>0</v>
      </c>
      <c r="I237" s="110">
        <v>0</v>
      </c>
      <c r="J237" s="174">
        <f t="shared" si="7"/>
        <v>0</v>
      </c>
      <c r="K237" s="36"/>
      <c r="L237" s="37"/>
      <c r="M237" s="38"/>
      <c r="N237" s="39"/>
    </row>
    <row r="238" spans="1:14" ht="33" customHeight="1">
      <c r="A238" s="14">
        <v>220</v>
      </c>
      <c r="B238" s="23"/>
      <c r="C238" s="25"/>
      <c r="D238" s="14"/>
      <c r="E238" s="23"/>
      <c r="F238" s="25"/>
      <c r="G238" s="14"/>
      <c r="H238" s="165">
        <v>0</v>
      </c>
      <c r="I238" s="110">
        <v>0</v>
      </c>
      <c r="J238" s="174">
        <f t="shared" si="7"/>
        <v>0</v>
      </c>
      <c r="K238" s="36"/>
      <c r="L238" s="37"/>
      <c r="M238" s="38"/>
      <c r="N238" s="39"/>
    </row>
    <row r="239" spans="1:14" ht="33" customHeight="1">
      <c r="A239" s="264" t="s">
        <v>20</v>
      </c>
      <c r="B239" s="265"/>
      <c r="C239" s="265"/>
      <c r="D239" s="265"/>
      <c r="E239" s="265"/>
      <c r="F239" s="265"/>
      <c r="G239" s="266"/>
      <c r="H239" s="173">
        <f>SUM(H216:H238)+H215</f>
        <v>0</v>
      </c>
      <c r="I239" s="134"/>
      <c r="J239" s="174">
        <f>SUM(J216:J238)+J215</f>
        <v>0</v>
      </c>
      <c r="K239" s="40"/>
      <c r="L239" s="38"/>
      <c r="M239" s="38"/>
      <c r="N239" s="41"/>
    </row>
    <row r="240" spans="1:14" ht="33" customHeight="1">
      <c r="A240" s="14">
        <v>221</v>
      </c>
      <c r="B240" s="23"/>
      <c r="C240" s="25"/>
      <c r="D240" s="14"/>
      <c r="E240" s="23"/>
      <c r="F240" s="25"/>
      <c r="G240" s="14"/>
      <c r="H240" s="165">
        <v>0</v>
      </c>
      <c r="I240" s="110">
        <v>0</v>
      </c>
      <c r="J240" s="174">
        <f t="shared" si="7"/>
        <v>0</v>
      </c>
    </row>
    <row r="241" spans="1:10" ht="33" customHeight="1">
      <c r="A241" s="14">
        <v>222</v>
      </c>
      <c r="B241" s="23"/>
      <c r="C241" s="25"/>
      <c r="D241" s="14"/>
      <c r="E241" s="23"/>
      <c r="F241" s="25"/>
      <c r="G241" s="14"/>
      <c r="H241" s="165">
        <v>0</v>
      </c>
      <c r="I241" s="110">
        <v>0</v>
      </c>
      <c r="J241" s="174">
        <f t="shared" si="7"/>
        <v>0</v>
      </c>
    </row>
    <row r="242" spans="1:10" ht="33" customHeight="1">
      <c r="A242" s="14">
        <v>223</v>
      </c>
      <c r="B242" s="23"/>
      <c r="C242" s="25"/>
      <c r="D242" s="14"/>
      <c r="E242" s="23"/>
      <c r="F242" s="25"/>
      <c r="G242" s="14"/>
      <c r="H242" s="165">
        <v>0</v>
      </c>
      <c r="I242" s="110">
        <v>0</v>
      </c>
      <c r="J242" s="174">
        <f t="shared" si="7"/>
        <v>0</v>
      </c>
    </row>
    <row r="243" spans="1:10" ht="33" customHeight="1">
      <c r="A243" s="14">
        <v>224</v>
      </c>
      <c r="B243" s="23"/>
      <c r="C243" s="25"/>
      <c r="D243" s="14"/>
      <c r="E243" s="23"/>
      <c r="F243" s="25"/>
      <c r="G243" s="14"/>
      <c r="H243" s="165">
        <v>0</v>
      </c>
      <c r="I243" s="110">
        <v>0</v>
      </c>
      <c r="J243" s="174">
        <f t="shared" si="7"/>
        <v>0</v>
      </c>
    </row>
    <row r="244" spans="1:10" ht="33" customHeight="1">
      <c r="A244" s="14">
        <v>225</v>
      </c>
      <c r="B244" s="23"/>
      <c r="C244" s="25"/>
      <c r="D244" s="14"/>
      <c r="E244" s="23"/>
      <c r="F244" s="25"/>
      <c r="G244" s="14"/>
      <c r="H244" s="165">
        <v>0</v>
      </c>
      <c r="I244" s="110">
        <v>0</v>
      </c>
      <c r="J244" s="174">
        <f t="shared" si="7"/>
        <v>0</v>
      </c>
    </row>
    <row r="245" spans="1:10" ht="33" customHeight="1">
      <c r="A245" s="14">
        <v>226</v>
      </c>
      <c r="B245" s="23"/>
      <c r="C245" s="25"/>
      <c r="D245" s="14"/>
      <c r="E245" s="23"/>
      <c r="F245" s="25"/>
      <c r="G245" s="14"/>
      <c r="H245" s="165">
        <v>0</v>
      </c>
      <c r="I245" s="110">
        <v>0</v>
      </c>
      <c r="J245" s="174">
        <f t="shared" si="7"/>
        <v>0</v>
      </c>
    </row>
    <row r="246" spans="1:10" ht="33" customHeight="1">
      <c r="A246" s="14">
        <v>227</v>
      </c>
      <c r="B246" s="23"/>
      <c r="C246" s="25"/>
      <c r="D246" s="14"/>
      <c r="E246" s="23"/>
      <c r="F246" s="25"/>
      <c r="G246" s="14"/>
      <c r="H246" s="165">
        <v>0</v>
      </c>
      <c r="I246" s="110">
        <v>0</v>
      </c>
      <c r="J246" s="174">
        <f t="shared" si="7"/>
        <v>0</v>
      </c>
    </row>
    <row r="247" spans="1:10" ht="33" customHeight="1">
      <c r="A247" s="14">
        <v>228</v>
      </c>
      <c r="B247" s="23"/>
      <c r="C247" s="25"/>
      <c r="D247" s="14"/>
      <c r="E247" s="23"/>
      <c r="F247" s="25"/>
      <c r="G247" s="14"/>
      <c r="H247" s="165">
        <v>0</v>
      </c>
      <c r="I247" s="110">
        <v>0</v>
      </c>
      <c r="J247" s="174">
        <f t="shared" si="7"/>
        <v>0</v>
      </c>
    </row>
    <row r="248" spans="1:10" ht="33" customHeight="1">
      <c r="A248" s="14">
        <v>229</v>
      </c>
      <c r="B248" s="23"/>
      <c r="C248" s="25"/>
      <c r="D248" s="14"/>
      <c r="E248" s="23"/>
      <c r="F248" s="25"/>
      <c r="G248" s="14"/>
      <c r="H248" s="165">
        <v>0</v>
      </c>
      <c r="I248" s="110">
        <v>0</v>
      </c>
      <c r="J248" s="174">
        <f t="shared" si="7"/>
        <v>0</v>
      </c>
    </row>
    <row r="249" spans="1:10" ht="33" customHeight="1">
      <c r="A249" s="14">
        <v>230</v>
      </c>
      <c r="B249" s="23"/>
      <c r="C249" s="25"/>
      <c r="D249" s="14"/>
      <c r="E249" s="23"/>
      <c r="F249" s="25"/>
      <c r="G249" s="14"/>
      <c r="H249" s="165">
        <v>0</v>
      </c>
      <c r="I249" s="110">
        <v>0</v>
      </c>
      <c r="J249" s="174">
        <f t="shared" si="7"/>
        <v>0</v>
      </c>
    </row>
    <row r="250" spans="1:10" ht="33" customHeight="1">
      <c r="A250" s="14">
        <v>231</v>
      </c>
      <c r="B250" s="23"/>
      <c r="C250" s="25"/>
      <c r="D250" s="14"/>
      <c r="E250" s="23"/>
      <c r="F250" s="25"/>
      <c r="G250" s="14"/>
      <c r="H250" s="165">
        <v>0</v>
      </c>
      <c r="I250" s="110">
        <v>0</v>
      </c>
      <c r="J250" s="174">
        <f t="shared" si="7"/>
        <v>0</v>
      </c>
    </row>
    <row r="251" spans="1:10" ht="33" customHeight="1">
      <c r="A251" s="14">
        <v>232</v>
      </c>
      <c r="B251" s="23"/>
      <c r="C251" s="25"/>
      <c r="D251" s="14"/>
      <c r="E251" s="23"/>
      <c r="F251" s="25"/>
      <c r="G251" s="14"/>
      <c r="H251" s="165">
        <v>0</v>
      </c>
      <c r="I251" s="110">
        <v>0</v>
      </c>
      <c r="J251" s="174">
        <f t="shared" si="7"/>
        <v>0</v>
      </c>
    </row>
    <row r="252" spans="1:10" ht="33" customHeight="1">
      <c r="A252" s="14">
        <v>233</v>
      </c>
      <c r="B252" s="23"/>
      <c r="C252" s="25"/>
      <c r="D252" s="14"/>
      <c r="E252" s="23"/>
      <c r="F252" s="25"/>
      <c r="G252" s="14"/>
      <c r="H252" s="165">
        <v>0</v>
      </c>
      <c r="I252" s="110">
        <v>0</v>
      </c>
      <c r="J252" s="174">
        <f t="shared" si="7"/>
        <v>0</v>
      </c>
    </row>
    <row r="253" spans="1:10" ht="33" customHeight="1">
      <c r="A253" s="14">
        <v>234</v>
      </c>
      <c r="B253" s="23"/>
      <c r="C253" s="25"/>
      <c r="D253" s="14"/>
      <c r="E253" s="23"/>
      <c r="F253" s="25"/>
      <c r="G253" s="14"/>
      <c r="H253" s="165">
        <v>0</v>
      </c>
      <c r="I253" s="110">
        <v>0</v>
      </c>
      <c r="J253" s="174">
        <f t="shared" si="7"/>
        <v>0</v>
      </c>
    </row>
    <row r="254" spans="1:10" ht="33" customHeight="1">
      <c r="A254" s="14">
        <v>235</v>
      </c>
      <c r="B254" s="23"/>
      <c r="C254" s="25"/>
      <c r="D254" s="14"/>
      <c r="E254" s="23"/>
      <c r="F254" s="25"/>
      <c r="G254" s="14"/>
      <c r="H254" s="165">
        <v>0</v>
      </c>
      <c r="I254" s="110">
        <v>0</v>
      </c>
      <c r="J254" s="174">
        <f t="shared" si="7"/>
        <v>0</v>
      </c>
    </row>
    <row r="255" spans="1:10" ht="33" customHeight="1">
      <c r="A255" s="14">
        <v>236</v>
      </c>
      <c r="B255" s="23"/>
      <c r="C255" s="25"/>
      <c r="D255" s="14"/>
      <c r="E255" s="23"/>
      <c r="F255" s="25"/>
      <c r="G255" s="14"/>
      <c r="H255" s="165">
        <v>0</v>
      </c>
      <c r="I255" s="110">
        <v>0</v>
      </c>
      <c r="J255" s="174">
        <f t="shared" si="7"/>
        <v>0</v>
      </c>
    </row>
    <row r="256" spans="1:10" ht="33" customHeight="1">
      <c r="A256" s="14">
        <v>237</v>
      </c>
      <c r="B256" s="23"/>
      <c r="C256" s="25"/>
      <c r="D256" s="14"/>
      <c r="E256" s="23"/>
      <c r="F256" s="25"/>
      <c r="G256" s="14"/>
      <c r="H256" s="165">
        <v>0</v>
      </c>
      <c r="I256" s="110">
        <v>0</v>
      </c>
      <c r="J256" s="174">
        <f t="shared" si="7"/>
        <v>0</v>
      </c>
    </row>
    <row r="257" spans="1:10" ht="33" customHeight="1">
      <c r="A257" s="14">
        <v>238</v>
      </c>
      <c r="B257" s="23"/>
      <c r="C257" s="25"/>
      <c r="D257" s="14"/>
      <c r="E257" s="23"/>
      <c r="F257" s="25"/>
      <c r="G257" s="14"/>
      <c r="H257" s="165">
        <v>0</v>
      </c>
      <c r="I257" s="110">
        <v>0</v>
      </c>
      <c r="J257" s="174">
        <f t="shared" si="7"/>
        <v>0</v>
      </c>
    </row>
    <row r="258" spans="1:10" ht="33" customHeight="1">
      <c r="A258" s="14">
        <v>239</v>
      </c>
      <c r="B258" s="23"/>
      <c r="C258" s="25"/>
      <c r="D258" s="14"/>
      <c r="E258" s="23"/>
      <c r="F258" s="25"/>
      <c r="G258" s="14"/>
      <c r="H258" s="165">
        <v>0</v>
      </c>
      <c r="I258" s="110">
        <v>0</v>
      </c>
      <c r="J258" s="174">
        <f t="shared" si="7"/>
        <v>0</v>
      </c>
    </row>
    <row r="259" spans="1:10" ht="33" customHeight="1">
      <c r="A259" s="14">
        <v>240</v>
      </c>
      <c r="B259" s="23"/>
      <c r="C259" s="25"/>
      <c r="D259" s="14"/>
      <c r="E259" s="23"/>
      <c r="F259" s="25"/>
      <c r="G259" s="14"/>
      <c r="H259" s="165">
        <v>0</v>
      </c>
      <c r="I259" s="110">
        <v>0</v>
      </c>
      <c r="J259" s="174">
        <f t="shared" si="7"/>
        <v>0</v>
      </c>
    </row>
    <row r="260" spans="1:10" ht="33" customHeight="1">
      <c r="A260" s="14">
        <v>241</v>
      </c>
      <c r="B260" s="23"/>
      <c r="C260" s="25"/>
      <c r="D260" s="14"/>
      <c r="E260" s="23"/>
      <c r="F260" s="25"/>
      <c r="G260" s="14"/>
      <c r="H260" s="165">
        <v>0</v>
      </c>
      <c r="I260" s="110">
        <v>0</v>
      </c>
      <c r="J260" s="174">
        <f t="shared" si="7"/>
        <v>0</v>
      </c>
    </row>
    <row r="261" spans="1:10" ht="33" customHeight="1">
      <c r="A261" s="14">
        <v>242</v>
      </c>
      <c r="B261" s="23"/>
      <c r="C261" s="25"/>
      <c r="D261" s="14"/>
      <c r="E261" s="23"/>
      <c r="F261" s="25"/>
      <c r="G261" s="14"/>
      <c r="H261" s="165">
        <v>0</v>
      </c>
      <c r="I261" s="110">
        <v>0</v>
      </c>
      <c r="J261" s="174">
        <f t="shared" si="7"/>
        <v>0</v>
      </c>
    </row>
    <row r="262" spans="1:10" ht="33" customHeight="1">
      <c r="A262" s="14">
        <v>243</v>
      </c>
      <c r="B262" s="23"/>
      <c r="C262" s="25"/>
      <c r="D262" s="14"/>
      <c r="E262" s="23"/>
      <c r="F262" s="25"/>
      <c r="G262" s="14"/>
      <c r="H262" s="165">
        <v>0</v>
      </c>
      <c r="I262" s="110">
        <v>0</v>
      </c>
      <c r="J262" s="174">
        <f t="shared" si="7"/>
        <v>0</v>
      </c>
    </row>
    <row r="263" spans="1:10" ht="33" customHeight="1">
      <c r="A263" s="264" t="s">
        <v>20</v>
      </c>
      <c r="B263" s="265"/>
      <c r="C263" s="265"/>
      <c r="D263" s="265"/>
      <c r="E263" s="265"/>
      <c r="F263" s="265"/>
      <c r="G263" s="266"/>
      <c r="H263" s="173">
        <f>SUM(H240:H262)+H239</f>
        <v>0</v>
      </c>
      <c r="I263" s="134"/>
      <c r="J263" s="174">
        <f>SUM(J240:J262)+J239</f>
        <v>0</v>
      </c>
    </row>
    <row r="264" spans="1:10" ht="33" customHeight="1">
      <c r="A264" s="14">
        <v>244</v>
      </c>
      <c r="B264" s="23"/>
      <c r="C264" s="25"/>
      <c r="D264" s="14"/>
      <c r="E264" s="23"/>
      <c r="F264" s="25"/>
      <c r="G264" s="14"/>
      <c r="H264" s="165">
        <v>0</v>
      </c>
      <c r="I264" s="110">
        <v>0</v>
      </c>
      <c r="J264" s="174">
        <f t="shared" si="7"/>
        <v>0</v>
      </c>
    </row>
    <row r="265" spans="1:10" ht="33" customHeight="1">
      <c r="A265" s="14">
        <v>245</v>
      </c>
      <c r="B265" s="23"/>
      <c r="C265" s="25"/>
      <c r="D265" s="14"/>
      <c r="E265" s="23"/>
      <c r="F265" s="25"/>
      <c r="G265" s="14"/>
      <c r="H265" s="165">
        <v>0</v>
      </c>
      <c r="I265" s="110">
        <v>0</v>
      </c>
      <c r="J265" s="174">
        <f t="shared" si="7"/>
        <v>0</v>
      </c>
    </row>
    <row r="266" spans="1:10" ht="33" customHeight="1">
      <c r="A266" s="14">
        <v>246</v>
      </c>
      <c r="B266" s="23"/>
      <c r="C266" s="25"/>
      <c r="D266" s="14"/>
      <c r="E266" s="23"/>
      <c r="F266" s="25"/>
      <c r="G266" s="14"/>
      <c r="H266" s="165">
        <v>0</v>
      </c>
      <c r="I266" s="110">
        <v>0</v>
      </c>
      <c r="J266" s="174">
        <f t="shared" si="7"/>
        <v>0</v>
      </c>
    </row>
    <row r="267" spans="1:10" ht="33" customHeight="1">
      <c r="A267" s="14">
        <v>247</v>
      </c>
      <c r="B267" s="23"/>
      <c r="C267" s="25"/>
      <c r="D267" s="14"/>
      <c r="E267" s="23"/>
      <c r="F267" s="25"/>
      <c r="G267" s="14"/>
      <c r="H267" s="165">
        <v>0</v>
      </c>
      <c r="I267" s="110">
        <v>0</v>
      </c>
      <c r="J267" s="174">
        <f t="shared" si="7"/>
        <v>0</v>
      </c>
    </row>
    <row r="268" spans="1:10" ht="33" customHeight="1">
      <c r="A268" s="14">
        <v>248</v>
      </c>
      <c r="B268" s="23"/>
      <c r="C268" s="25"/>
      <c r="D268" s="14"/>
      <c r="E268" s="23"/>
      <c r="F268" s="25"/>
      <c r="G268" s="14"/>
      <c r="H268" s="165">
        <v>0</v>
      </c>
      <c r="I268" s="110">
        <v>0</v>
      </c>
      <c r="J268" s="174">
        <f t="shared" si="7"/>
        <v>0</v>
      </c>
    </row>
    <row r="269" spans="1:10" ht="33" customHeight="1">
      <c r="A269" s="14">
        <v>249</v>
      </c>
      <c r="B269" s="23"/>
      <c r="C269" s="25"/>
      <c r="D269" s="14"/>
      <c r="E269" s="23"/>
      <c r="F269" s="25"/>
      <c r="G269" s="14"/>
      <c r="H269" s="165">
        <v>0</v>
      </c>
      <c r="I269" s="110">
        <v>0</v>
      </c>
      <c r="J269" s="174">
        <f t="shared" si="7"/>
        <v>0</v>
      </c>
    </row>
    <row r="270" spans="1:10" ht="33" customHeight="1">
      <c r="A270" s="14">
        <v>250</v>
      </c>
      <c r="B270" s="23"/>
      <c r="C270" s="25"/>
      <c r="D270" s="14"/>
      <c r="E270" s="23"/>
      <c r="F270" s="25"/>
      <c r="G270" s="14"/>
      <c r="H270" s="165">
        <v>0</v>
      </c>
      <c r="I270" s="110">
        <v>0</v>
      </c>
      <c r="J270" s="174">
        <f t="shared" si="7"/>
        <v>0</v>
      </c>
    </row>
    <row r="271" spans="1:10" ht="33" customHeight="1">
      <c r="A271" s="14">
        <v>251</v>
      </c>
      <c r="B271" s="23"/>
      <c r="C271" s="25"/>
      <c r="D271" s="14"/>
      <c r="E271" s="23"/>
      <c r="F271" s="25"/>
      <c r="G271" s="14"/>
      <c r="H271" s="165">
        <v>0</v>
      </c>
      <c r="I271" s="110">
        <v>0</v>
      </c>
      <c r="J271" s="174">
        <f t="shared" si="7"/>
        <v>0</v>
      </c>
    </row>
    <row r="272" spans="1:10" ht="33" customHeight="1">
      <c r="A272" s="14">
        <v>252</v>
      </c>
      <c r="B272" s="23"/>
      <c r="C272" s="25"/>
      <c r="D272" s="14"/>
      <c r="E272" s="23"/>
      <c r="F272" s="25"/>
      <c r="G272" s="14"/>
      <c r="H272" s="165">
        <v>0</v>
      </c>
      <c r="I272" s="110">
        <v>0</v>
      </c>
      <c r="J272" s="174">
        <f t="shared" si="7"/>
        <v>0</v>
      </c>
    </row>
    <row r="273" spans="1:10" ht="33" customHeight="1">
      <c r="A273" s="14">
        <v>253</v>
      </c>
      <c r="B273" s="23"/>
      <c r="C273" s="25"/>
      <c r="D273" s="14"/>
      <c r="E273" s="23"/>
      <c r="F273" s="25"/>
      <c r="G273" s="14"/>
      <c r="H273" s="165">
        <v>0</v>
      </c>
      <c r="I273" s="110">
        <v>0</v>
      </c>
      <c r="J273" s="174">
        <f t="shared" si="7"/>
        <v>0</v>
      </c>
    </row>
    <row r="274" spans="1:10" ht="33" customHeight="1">
      <c r="A274" s="14">
        <v>254</v>
      </c>
      <c r="B274" s="23"/>
      <c r="C274" s="25"/>
      <c r="D274" s="14"/>
      <c r="E274" s="23"/>
      <c r="F274" s="25"/>
      <c r="G274" s="14"/>
      <c r="H274" s="165">
        <v>0</v>
      </c>
      <c r="I274" s="110">
        <v>0</v>
      </c>
      <c r="J274" s="174">
        <f t="shared" si="7"/>
        <v>0</v>
      </c>
    </row>
    <row r="275" spans="1:10" ht="33" customHeight="1">
      <c r="A275" s="14">
        <v>255</v>
      </c>
      <c r="B275" s="23"/>
      <c r="C275" s="25"/>
      <c r="D275" s="14"/>
      <c r="E275" s="23"/>
      <c r="F275" s="25"/>
      <c r="G275" s="14"/>
      <c r="H275" s="165">
        <v>0</v>
      </c>
      <c r="I275" s="110">
        <v>0</v>
      </c>
      <c r="J275" s="174">
        <f t="shared" si="7"/>
        <v>0</v>
      </c>
    </row>
    <row r="276" spans="1:10" ht="33" customHeight="1">
      <c r="A276" s="14">
        <v>256</v>
      </c>
      <c r="B276" s="23"/>
      <c r="C276" s="25"/>
      <c r="D276" s="14"/>
      <c r="E276" s="23"/>
      <c r="F276" s="25"/>
      <c r="G276" s="14"/>
      <c r="H276" s="165">
        <v>0</v>
      </c>
      <c r="I276" s="110">
        <v>0</v>
      </c>
      <c r="J276" s="174">
        <f t="shared" si="7"/>
        <v>0</v>
      </c>
    </row>
    <row r="277" spans="1:10" ht="33" customHeight="1">
      <c r="A277" s="14">
        <v>257</v>
      </c>
      <c r="B277" s="23"/>
      <c r="C277" s="25"/>
      <c r="D277" s="14"/>
      <c r="E277" s="23"/>
      <c r="F277" s="25"/>
      <c r="G277" s="14"/>
      <c r="H277" s="165">
        <v>0</v>
      </c>
      <c r="I277" s="110">
        <v>0</v>
      </c>
      <c r="J277" s="174">
        <f t="shared" si="7"/>
        <v>0</v>
      </c>
    </row>
    <row r="278" spans="1:10" ht="33" customHeight="1">
      <c r="A278" s="14">
        <v>258</v>
      </c>
      <c r="B278" s="23"/>
      <c r="C278" s="25"/>
      <c r="D278" s="14"/>
      <c r="E278" s="23"/>
      <c r="F278" s="25"/>
      <c r="G278" s="14"/>
      <c r="H278" s="165">
        <v>0</v>
      </c>
      <c r="I278" s="110">
        <v>0</v>
      </c>
      <c r="J278" s="174">
        <f t="shared" si="7"/>
        <v>0</v>
      </c>
    </row>
    <row r="279" spans="1:10" ht="33" customHeight="1">
      <c r="A279" s="14">
        <v>259</v>
      </c>
      <c r="B279" s="23"/>
      <c r="C279" s="25"/>
      <c r="D279" s="14"/>
      <c r="E279" s="23"/>
      <c r="F279" s="25"/>
      <c r="G279" s="14"/>
      <c r="H279" s="165">
        <v>0</v>
      </c>
      <c r="I279" s="110">
        <v>0</v>
      </c>
      <c r="J279" s="174">
        <f t="shared" si="7"/>
        <v>0</v>
      </c>
    </row>
    <row r="280" spans="1:10" ht="33" customHeight="1">
      <c r="A280" s="14">
        <v>260</v>
      </c>
      <c r="B280" s="23"/>
      <c r="C280" s="25"/>
      <c r="D280" s="14"/>
      <c r="E280" s="23"/>
      <c r="F280" s="25"/>
      <c r="G280" s="14"/>
      <c r="H280" s="165">
        <v>0</v>
      </c>
      <c r="I280" s="110">
        <v>0</v>
      </c>
      <c r="J280" s="174">
        <f t="shared" ref="J280:J286" si="8">H280*I280/100</f>
        <v>0</v>
      </c>
    </row>
    <row r="281" spans="1:10" ht="33" customHeight="1">
      <c r="A281" s="14">
        <v>261</v>
      </c>
      <c r="B281" s="23"/>
      <c r="C281" s="25"/>
      <c r="D281" s="14"/>
      <c r="E281" s="23"/>
      <c r="F281" s="25"/>
      <c r="G281" s="14"/>
      <c r="H281" s="165">
        <v>0</v>
      </c>
      <c r="I281" s="110">
        <v>0</v>
      </c>
      <c r="J281" s="174">
        <f t="shared" si="8"/>
        <v>0</v>
      </c>
    </row>
    <row r="282" spans="1:10" ht="33" customHeight="1">
      <c r="A282" s="14">
        <v>262</v>
      </c>
      <c r="B282" s="23"/>
      <c r="C282" s="25"/>
      <c r="D282" s="14"/>
      <c r="E282" s="23"/>
      <c r="F282" s="25"/>
      <c r="G282" s="14"/>
      <c r="H282" s="165">
        <v>0</v>
      </c>
      <c r="I282" s="110">
        <v>0</v>
      </c>
      <c r="J282" s="174">
        <f t="shared" si="8"/>
        <v>0</v>
      </c>
    </row>
    <row r="283" spans="1:10" ht="33" customHeight="1">
      <c r="A283" s="14">
        <v>263</v>
      </c>
      <c r="B283" s="23"/>
      <c r="C283" s="25"/>
      <c r="D283" s="14"/>
      <c r="E283" s="23"/>
      <c r="F283" s="25"/>
      <c r="G283" s="14"/>
      <c r="H283" s="165">
        <v>0</v>
      </c>
      <c r="I283" s="110">
        <v>0</v>
      </c>
      <c r="J283" s="174">
        <f t="shared" si="8"/>
        <v>0</v>
      </c>
    </row>
    <row r="284" spans="1:10" ht="33" customHeight="1">
      <c r="A284" s="14">
        <v>264</v>
      </c>
      <c r="B284" s="23"/>
      <c r="C284" s="25"/>
      <c r="D284" s="14"/>
      <c r="E284" s="23"/>
      <c r="F284" s="25"/>
      <c r="G284" s="14"/>
      <c r="H284" s="165">
        <v>0</v>
      </c>
      <c r="I284" s="110">
        <v>0</v>
      </c>
      <c r="J284" s="174">
        <f t="shared" si="8"/>
        <v>0</v>
      </c>
    </row>
    <row r="285" spans="1:10" ht="33" customHeight="1">
      <c r="A285" s="14">
        <v>265</v>
      </c>
      <c r="B285" s="23"/>
      <c r="C285" s="25"/>
      <c r="D285" s="14"/>
      <c r="E285" s="23"/>
      <c r="F285" s="25"/>
      <c r="G285" s="14"/>
      <c r="H285" s="165">
        <v>0</v>
      </c>
      <c r="I285" s="110">
        <v>0</v>
      </c>
      <c r="J285" s="174">
        <f t="shared" si="8"/>
        <v>0</v>
      </c>
    </row>
    <row r="286" spans="1:10" ht="33" customHeight="1">
      <c r="A286" s="14">
        <v>266</v>
      </c>
      <c r="B286" s="23"/>
      <c r="C286" s="25"/>
      <c r="D286" s="14"/>
      <c r="E286" s="23"/>
      <c r="F286" s="25"/>
      <c r="G286" s="14"/>
      <c r="H286" s="165">
        <v>0</v>
      </c>
      <c r="I286" s="110">
        <v>0</v>
      </c>
      <c r="J286" s="174">
        <f t="shared" si="8"/>
        <v>0</v>
      </c>
    </row>
    <row r="287" spans="1:10" ht="33" customHeight="1">
      <c r="A287" s="264" t="s">
        <v>20</v>
      </c>
      <c r="B287" s="265"/>
      <c r="C287" s="265"/>
      <c r="D287" s="265"/>
      <c r="E287" s="265"/>
      <c r="F287" s="265"/>
      <c r="G287" s="266"/>
      <c r="H287" s="173">
        <f>SUM(H264:H286)+H263</f>
        <v>0</v>
      </c>
      <c r="I287" s="134"/>
      <c r="J287" s="174">
        <f>SUM(J264:J286)+J263</f>
        <v>0</v>
      </c>
    </row>
    <row r="288" spans="1:10" ht="33" customHeight="1">
      <c r="A288" s="14">
        <v>267</v>
      </c>
      <c r="B288" s="23"/>
      <c r="C288" s="25"/>
      <c r="D288" s="14"/>
      <c r="E288" s="23"/>
      <c r="F288" s="25"/>
      <c r="G288" s="14"/>
      <c r="H288" s="165">
        <v>0</v>
      </c>
      <c r="I288" s="110">
        <v>0</v>
      </c>
      <c r="J288" s="174">
        <f t="shared" ref="J288:J310" si="9">H288*I288/100</f>
        <v>0</v>
      </c>
    </row>
    <row r="289" spans="1:10" ht="33" customHeight="1">
      <c r="A289" s="14">
        <v>268</v>
      </c>
      <c r="B289" s="23"/>
      <c r="C289" s="25"/>
      <c r="D289" s="14"/>
      <c r="E289" s="23"/>
      <c r="F289" s="25"/>
      <c r="G289" s="14"/>
      <c r="H289" s="165">
        <v>0</v>
      </c>
      <c r="I289" s="110">
        <v>0</v>
      </c>
      <c r="J289" s="174">
        <f t="shared" si="9"/>
        <v>0</v>
      </c>
    </row>
    <row r="290" spans="1:10" ht="33" customHeight="1">
      <c r="A290" s="14">
        <v>269</v>
      </c>
      <c r="B290" s="23"/>
      <c r="C290" s="25"/>
      <c r="D290" s="14"/>
      <c r="E290" s="23"/>
      <c r="F290" s="25"/>
      <c r="G290" s="14"/>
      <c r="H290" s="165">
        <v>0</v>
      </c>
      <c r="I290" s="110">
        <v>0</v>
      </c>
      <c r="J290" s="174">
        <f t="shared" si="9"/>
        <v>0</v>
      </c>
    </row>
    <row r="291" spans="1:10" ht="33" customHeight="1">
      <c r="A291" s="14">
        <v>270</v>
      </c>
      <c r="B291" s="23"/>
      <c r="C291" s="25"/>
      <c r="D291" s="14"/>
      <c r="E291" s="23"/>
      <c r="F291" s="25"/>
      <c r="G291" s="14"/>
      <c r="H291" s="165">
        <v>0</v>
      </c>
      <c r="I291" s="110">
        <v>0</v>
      </c>
      <c r="J291" s="174">
        <f t="shared" si="9"/>
        <v>0</v>
      </c>
    </row>
    <row r="292" spans="1:10" ht="33" customHeight="1">
      <c r="A292" s="14">
        <v>271</v>
      </c>
      <c r="B292" s="23"/>
      <c r="C292" s="25"/>
      <c r="D292" s="14"/>
      <c r="E292" s="23"/>
      <c r="F292" s="25"/>
      <c r="G292" s="14"/>
      <c r="H292" s="165">
        <v>0</v>
      </c>
      <c r="I292" s="110">
        <v>0</v>
      </c>
      <c r="J292" s="174">
        <f t="shared" si="9"/>
        <v>0</v>
      </c>
    </row>
    <row r="293" spans="1:10" ht="33" customHeight="1">
      <c r="A293" s="14">
        <v>272</v>
      </c>
      <c r="B293" s="23"/>
      <c r="C293" s="25"/>
      <c r="D293" s="14"/>
      <c r="E293" s="23"/>
      <c r="F293" s="25"/>
      <c r="G293" s="14"/>
      <c r="H293" s="165">
        <v>0</v>
      </c>
      <c r="I293" s="110">
        <v>0</v>
      </c>
      <c r="J293" s="174">
        <f t="shared" si="9"/>
        <v>0</v>
      </c>
    </row>
    <row r="294" spans="1:10" ht="33" customHeight="1">
      <c r="A294" s="14">
        <v>273</v>
      </c>
      <c r="B294" s="23"/>
      <c r="C294" s="25"/>
      <c r="D294" s="14"/>
      <c r="E294" s="23"/>
      <c r="F294" s="25"/>
      <c r="G294" s="14"/>
      <c r="H294" s="165">
        <v>0</v>
      </c>
      <c r="I294" s="110">
        <v>0</v>
      </c>
      <c r="J294" s="174">
        <f t="shared" si="9"/>
        <v>0</v>
      </c>
    </row>
    <row r="295" spans="1:10" ht="33" customHeight="1">
      <c r="A295" s="14">
        <v>274</v>
      </c>
      <c r="B295" s="23"/>
      <c r="C295" s="25"/>
      <c r="D295" s="14"/>
      <c r="E295" s="23"/>
      <c r="F295" s="25"/>
      <c r="G295" s="14"/>
      <c r="H295" s="165">
        <v>0</v>
      </c>
      <c r="I295" s="110">
        <v>0</v>
      </c>
      <c r="J295" s="174">
        <f t="shared" si="9"/>
        <v>0</v>
      </c>
    </row>
    <row r="296" spans="1:10" ht="33" customHeight="1">
      <c r="A296" s="14">
        <v>275</v>
      </c>
      <c r="B296" s="23"/>
      <c r="C296" s="25"/>
      <c r="D296" s="14"/>
      <c r="E296" s="23"/>
      <c r="F296" s="25"/>
      <c r="G296" s="14"/>
      <c r="H296" s="165">
        <v>0</v>
      </c>
      <c r="I296" s="110">
        <v>0</v>
      </c>
      <c r="J296" s="174">
        <f t="shared" si="9"/>
        <v>0</v>
      </c>
    </row>
    <row r="297" spans="1:10" ht="33" customHeight="1">
      <c r="A297" s="14">
        <v>276</v>
      </c>
      <c r="B297" s="23"/>
      <c r="C297" s="25"/>
      <c r="D297" s="14"/>
      <c r="E297" s="23"/>
      <c r="F297" s="25"/>
      <c r="G297" s="14"/>
      <c r="H297" s="165">
        <v>0</v>
      </c>
      <c r="I297" s="110">
        <v>0</v>
      </c>
      <c r="J297" s="174">
        <f t="shared" si="9"/>
        <v>0</v>
      </c>
    </row>
    <row r="298" spans="1:10" ht="33" customHeight="1">
      <c r="A298" s="14">
        <v>277</v>
      </c>
      <c r="B298" s="23"/>
      <c r="C298" s="25"/>
      <c r="D298" s="14"/>
      <c r="E298" s="23"/>
      <c r="F298" s="25"/>
      <c r="G298" s="14"/>
      <c r="H298" s="165">
        <v>0</v>
      </c>
      <c r="I298" s="110">
        <v>0</v>
      </c>
      <c r="J298" s="174">
        <f t="shared" si="9"/>
        <v>0</v>
      </c>
    </row>
    <row r="299" spans="1:10" ht="33" customHeight="1">
      <c r="A299" s="14">
        <v>278</v>
      </c>
      <c r="B299" s="23"/>
      <c r="C299" s="25"/>
      <c r="D299" s="14"/>
      <c r="E299" s="23"/>
      <c r="F299" s="25"/>
      <c r="G299" s="14"/>
      <c r="H299" s="165">
        <v>0</v>
      </c>
      <c r="I299" s="110">
        <v>0</v>
      </c>
      <c r="J299" s="174">
        <f t="shared" si="9"/>
        <v>0</v>
      </c>
    </row>
    <row r="300" spans="1:10" ht="33" customHeight="1">
      <c r="A300" s="14">
        <v>279</v>
      </c>
      <c r="B300" s="23"/>
      <c r="C300" s="25"/>
      <c r="D300" s="14"/>
      <c r="E300" s="23"/>
      <c r="F300" s="25"/>
      <c r="G300" s="14"/>
      <c r="H300" s="165">
        <v>0</v>
      </c>
      <c r="I300" s="110">
        <v>0</v>
      </c>
      <c r="J300" s="174">
        <f t="shared" si="9"/>
        <v>0</v>
      </c>
    </row>
    <row r="301" spans="1:10" ht="33" customHeight="1">
      <c r="A301" s="14">
        <v>280</v>
      </c>
      <c r="B301" s="23"/>
      <c r="C301" s="25"/>
      <c r="D301" s="14"/>
      <c r="E301" s="23"/>
      <c r="F301" s="25"/>
      <c r="G301" s="14"/>
      <c r="H301" s="165">
        <v>0</v>
      </c>
      <c r="I301" s="110">
        <v>0</v>
      </c>
      <c r="J301" s="174">
        <f t="shared" si="9"/>
        <v>0</v>
      </c>
    </row>
    <row r="302" spans="1:10" ht="33" customHeight="1">
      <c r="A302" s="14">
        <v>281</v>
      </c>
      <c r="B302" s="23"/>
      <c r="C302" s="25"/>
      <c r="D302" s="14"/>
      <c r="E302" s="23"/>
      <c r="F302" s="25"/>
      <c r="G302" s="14"/>
      <c r="H302" s="165">
        <v>0</v>
      </c>
      <c r="I302" s="110">
        <v>0</v>
      </c>
      <c r="J302" s="174">
        <f t="shared" si="9"/>
        <v>0</v>
      </c>
    </row>
    <row r="303" spans="1:10" ht="33" customHeight="1">
      <c r="A303" s="14">
        <v>282</v>
      </c>
      <c r="B303" s="23"/>
      <c r="C303" s="25"/>
      <c r="D303" s="14"/>
      <c r="E303" s="23"/>
      <c r="F303" s="25"/>
      <c r="G303" s="14"/>
      <c r="H303" s="165">
        <v>0</v>
      </c>
      <c r="I303" s="110">
        <v>0</v>
      </c>
      <c r="J303" s="174">
        <f t="shared" si="9"/>
        <v>0</v>
      </c>
    </row>
    <row r="304" spans="1:10" ht="33" customHeight="1">
      <c r="A304" s="14">
        <v>283</v>
      </c>
      <c r="B304" s="23"/>
      <c r="C304" s="25"/>
      <c r="D304" s="14"/>
      <c r="E304" s="23"/>
      <c r="F304" s="25"/>
      <c r="G304" s="14"/>
      <c r="H304" s="165">
        <v>0</v>
      </c>
      <c r="I304" s="110">
        <v>0</v>
      </c>
      <c r="J304" s="174">
        <f t="shared" si="9"/>
        <v>0</v>
      </c>
    </row>
    <row r="305" spans="1:10" ht="33" customHeight="1">
      <c r="A305" s="14">
        <v>284</v>
      </c>
      <c r="B305" s="23"/>
      <c r="C305" s="25"/>
      <c r="D305" s="14"/>
      <c r="E305" s="23"/>
      <c r="F305" s="25"/>
      <c r="G305" s="14"/>
      <c r="H305" s="165">
        <v>0</v>
      </c>
      <c r="I305" s="110">
        <v>0</v>
      </c>
      <c r="J305" s="174">
        <f t="shared" si="9"/>
        <v>0</v>
      </c>
    </row>
    <row r="306" spans="1:10" ht="33" customHeight="1">
      <c r="A306" s="14">
        <v>285</v>
      </c>
      <c r="B306" s="23"/>
      <c r="C306" s="25"/>
      <c r="D306" s="14"/>
      <c r="E306" s="23"/>
      <c r="F306" s="25"/>
      <c r="G306" s="14"/>
      <c r="H306" s="165">
        <v>0</v>
      </c>
      <c r="I306" s="110">
        <v>0</v>
      </c>
      <c r="J306" s="174">
        <f t="shared" si="9"/>
        <v>0</v>
      </c>
    </row>
    <row r="307" spans="1:10" ht="33" customHeight="1">
      <c r="A307" s="14">
        <v>286</v>
      </c>
      <c r="B307" s="23"/>
      <c r="C307" s="25"/>
      <c r="D307" s="14"/>
      <c r="E307" s="23"/>
      <c r="F307" s="25"/>
      <c r="G307" s="14"/>
      <c r="H307" s="165">
        <v>0</v>
      </c>
      <c r="I307" s="110">
        <v>0</v>
      </c>
      <c r="J307" s="174">
        <f t="shared" si="9"/>
        <v>0</v>
      </c>
    </row>
    <row r="308" spans="1:10" ht="33" customHeight="1">
      <c r="A308" s="14">
        <v>287</v>
      </c>
      <c r="B308" s="23"/>
      <c r="C308" s="25"/>
      <c r="D308" s="14"/>
      <c r="E308" s="23"/>
      <c r="F308" s="25"/>
      <c r="G308" s="14"/>
      <c r="H308" s="165">
        <v>0</v>
      </c>
      <c r="I308" s="110">
        <v>0</v>
      </c>
      <c r="J308" s="174">
        <f t="shared" si="9"/>
        <v>0</v>
      </c>
    </row>
    <row r="309" spans="1:10" ht="33" customHeight="1">
      <c r="A309" s="14">
        <v>288</v>
      </c>
      <c r="B309" s="23"/>
      <c r="C309" s="25"/>
      <c r="D309" s="14"/>
      <c r="E309" s="23"/>
      <c r="F309" s="25"/>
      <c r="G309" s="14"/>
      <c r="H309" s="165">
        <v>0</v>
      </c>
      <c r="I309" s="110">
        <v>0</v>
      </c>
      <c r="J309" s="174">
        <f t="shared" si="9"/>
        <v>0</v>
      </c>
    </row>
    <row r="310" spans="1:10" ht="33" customHeight="1">
      <c r="A310" s="14">
        <v>289</v>
      </c>
      <c r="B310" s="23"/>
      <c r="C310" s="25"/>
      <c r="D310" s="14"/>
      <c r="E310" s="23"/>
      <c r="F310" s="25"/>
      <c r="G310" s="14"/>
      <c r="H310" s="165">
        <v>0</v>
      </c>
      <c r="I310" s="110">
        <v>0</v>
      </c>
      <c r="J310" s="174">
        <f t="shared" si="9"/>
        <v>0</v>
      </c>
    </row>
    <row r="311" spans="1:10" ht="33" customHeight="1">
      <c r="A311" s="264" t="s">
        <v>20</v>
      </c>
      <c r="B311" s="265"/>
      <c r="C311" s="265"/>
      <c r="D311" s="265"/>
      <c r="E311" s="265"/>
      <c r="F311" s="265"/>
      <c r="G311" s="266"/>
      <c r="H311" s="173">
        <f>SUM(H288:H310)+H287</f>
        <v>0</v>
      </c>
      <c r="I311" s="134"/>
      <c r="J311" s="174">
        <f>SUM(J288:J310)+J287</f>
        <v>0</v>
      </c>
    </row>
    <row r="312" spans="1:10" ht="33" customHeight="1">
      <c r="A312" s="14">
        <v>290</v>
      </c>
      <c r="B312" s="23"/>
      <c r="C312" s="25"/>
      <c r="D312" s="14"/>
      <c r="E312" s="23"/>
      <c r="F312" s="25"/>
      <c r="G312" s="14"/>
      <c r="H312" s="165">
        <v>0</v>
      </c>
      <c r="I312" s="110">
        <v>0</v>
      </c>
      <c r="J312" s="174">
        <f t="shared" ref="J312:J334" si="10">H312*I312/100</f>
        <v>0</v>
      </c>
    </row>
    <row r="313" spans="1:10" ht="33" customHeight="1">
      <c r="A313" s="14">
        <v>291</v>
      </c>
      <c r="B313" s="23"/>
      <c r="C313" s="25"/>
      <c r="D313" s="14"/>
      <c r="E313" s="23"/>
      <c r="F313" s="25"/>
      <c r="G313" s="14"/>
      <c r="H313" s="165">
        <v>0</v>
      </c>
      <c r="I313" s="110">
        <v>0</v>
      </c>
      <c r="J313" s="174">
        <f t="shared" si="10"/>
        <v>0</v>
      </c>
    </row>
    <row r="314" spans="1:10" ht="33" customHeight="1">
      <c r="A314" s="14">
        <v>292</v>
      </c>
      <c r="B314" s="23"/>
      <c r="C314" s="25"/>
      <c r="D314" s="14"/>
      <c r="E314" s="23"/>
      <c r="F314" s="25"/>
      <c r="G314" s="14"/>
      <c r="H314" s="165">
        <v>0</v>
      </c>
      <c r="I314" s="110">
        <v>0</v>
      </c>
      <c r="J314" s="174">
        <f t="shared" si="10"/>
        <v>0</v>
      </c>
    </row>
    <row r="315" spans="1:10" ht="33" customHeight="1">
      <c r="A315" s="14">
        <v>293</v>
      </c>
      <c r="B315" s="23"/>
      <c r="C315" s="25"/>
      <c r="D315" s="14"/>
      <c r="E315" s="23"/>
      <c r="F315" s="25"/>
      <c r="G315" s="14"/>
      <c r="H315" s="165">
        <v>0</v>
      </c>
      <c r="I315" s="110">
        <v>0</v>
      </c>
      <c r="J315" s="174">
        <f t="shared" si="10"/>
        <v>0</v>
      </c>
    </row>
    <row r="316" spans="1:10" ht="33" customHeight="1">
      <c r="A316" s="14">
        <v>294</v>
      </c>
      <c r="B316" s="23"/>
      <c r="C316" s="25"/>
      <c r="D316" s="14"/>
      <c r="E316" s="23"/>
      <c r="F316" s="25"/>
      <c r="G316" s="14"/>
      <c r="H316" s="165">
        <v>0</v>
      </c>
      <c r="I316" s="110">
        <v>0</v>
      </c>
      <c r="J316" s="174">
        <f t="shared" si="10"/>
        <v>0</v>
      </c>
    </row>
    <row r="317" spans="1:10" ht="33" customHeight="1">
      <c r="A317" s="14">
        <v>295</v>
      </c>
      <c r="B317" s="23"/>
      <c r="C317" s="25"/>
      <c r="D317" s="14"/>
      <c r="E317" s="23"/>
      <c r="F317" s="25"/>
      <c r="G317" s="14"/>
      <c r="H317" s="165">
        <v>0</v>
      </c>
      <c r="I317" s="110">
        <v>0</v>
      </c>
      <c r="J317" s="174">
        <f t="shared" si="10"/>
        <v>0</v>
      </c>
    </row>
    <row r="318" spans="1:10" ht="33" customHeight="1">
      <c r="A318" s="14">
        <v>296</v>
      </c>
      <c r="B318" s="23"/>
      <c r="C318" s="25"/>
      <c r="D318" s="14"/>
      <c r="E318" s="23"/>
      <c r="F318" s="25"/>
      <c r="G318" s="14"/>
      <c r="H318" s="165">
        <v>0</v>
      </c>
      <c r="I318" s="110">
        <v>0</v>
      </c>
      <c r="J318" s="174">
        <f t="shared" si="10"/>
        <v>0</v>
      </c>
    </row>
    <row r="319" spans="1:10" ht="33" customHeight="1">
      <c r="A319" s="14">
        <v>297</v>
      </c>
      <c r="B319" s="23"/>
      <c r="C319" s="25"/>
      <c r="D319" s="14"/>
      <c r="E319" s="23"/>
      <c r="F319" s="25"/>
      <c r="G319" s="14"/>
      <c r="H319" s="165">
        <v>0</v>
      </c>
      <c r="I319" s="110">
        <v>0</v>
      </c>
      <c r="J319" s="174">
        <f t="shared" si="10"/>
        <v>0</v>
      </c>
    </row>
    <row r="320" spans="1:10" ht="33" customHeight="1">
      <c r="A320" s="14">
        <v>298</v>
      </c>
      <c r="B320" s="23"/>
      <c r="C320" s="25"/>
      <c r="D320" s="14"/>
      <c r="E320" s="23"/>
      <c r="F320" s="25"/>
      <c r="G320" s="14"/>
      <c r="H320" s="165">
        <v>0</v>
      </c>
      <c r="I320" s="110">
        <v>0</v>
      </c>
      <c r="J320" s="174">
        <f t="shared" si="10"/>
        <v>0</v>
      </c>
    </row>
    <row r="321" spans="1:10" ht="33" customHeight="1">
      <c r="A321" s="14">
        <v>299</v>
      </c>
      <c r="B321" s="23"/>
      <c r="C321" s="25"/>
      <c r="D321" s="14"/>
      <c r="E321" s="23"/>
      <c r="F321" s="25"/>
      <c r="G321" s="14"/>
      <c r="H321" s="165">
        <v>0</v>
      </c>
      <c r="I321" s="110">
        <v>0</v>
      </c>
      <c r="J321" s="174">
        <f t="shared" si="10"/>
        <v>0</v>
      </c>
    </row>
    <row r="322" spans="1:10" ht="33" customHeight="1">
      <c r="A322" s="14">
        <v>300</v>
      </c>
      <c r="B322" s="23"/>
      <c r="C322" s="25"/>
      <c r="D322" s="14"/>
      <c r="E322" s="23"/>
      <c r="F322" s="25"/>
      <c r="G322" s="14"/>
      <c r="H322" s="165">
        <v>0</v>
      </c>
      <c r="I322" s="110">
        <v>0</v>
      </c>
      <c r="J322" s="174">
        <f t="shared" si="10"/>
        <v>0</v>
      </c>
    </row>
    <row r="323" spans="1:10" ht="33" customHeight="1">
      <c r="A323" s="14">
        <v>301</v>
      </c>
      <c r="B323" s="23"/>
      <c r="C323" s="25"/>
      <c r="D323" s="14"/>
      <c r="E323" s="23"/>
      <c r="F323" s="25"/>
      <c r="G323" s="14"/>
      <c r="H323" s="165">
        <v>0</v>
      </c>
      <c r="I323" s="110">
        <v>0</v>
      </c>
      <c r="J323" s="174">
        <f t="shared" si="10"/>
        <v>0</v>
      </c>
    </row>
    <row r="324" spans="1:10" ht="33" customHeight="1">
      <c r="A324" s="14">
        <v>302</v>
      </c>
      <c r="B324" s="23"/>
      <c r="C324" s="25"/>
      <c r="D324" s="14"/>
      <c r="E324" s="23"/>
      <c r="F324" s="25"/>
      <c r="G324" s="14"/>
      <c r="H324" s="165">
        <v>0</v>
      </c>
      <c r="I324" s="110">
        <v>0</v>
      </c>
      <c r="J324" s="174">
        <f t="shared" si="10"/>
        <v>0</v>
      </c>
    </row>
    <row r="325" spans="1:10" ht="33" customHeight="1">
      <c r="A325" s="14">
        <v>303</v>
      </c>
      <c r="B325" s="23"/>
      <c r="C325" s="25"/>
      <c r="D325" s="14"/>
      <c r="E325" s="23"/>
      <c r="F325" s="25"/>
      <c r="G325" s="14"/>
      <c r="H325" s="165">
        <v>0</v>
      </c>
      <c r="I325" s="110">
        <v>0</v>
      </c>
      <c r="J325" s="174">
        <f t="shared" si="10"/>
        <v>0</v>
      </c>
    </row>
    <row r="326" spans="1:10" ht="33" customHeight="1">
      <c r="A326" s="14">
        <v>304</v>
      </c>
      <c r="B326" s="23"/>
      <c r="C326" s="25"/>
      <c r="D326" s="14"/>
      <c r="E326" s="23"/>
      <c r="F326" s="25"/>
      <c r="G326" s="14"/>
      <c r="H326" s="165">
        <v>0</v>
      </c>
      <c r="I326" s="110">
        <v>0</v>
      </c>
      <c r="J326" s="174">
        <f t="shared" si="10"/>
        <v>0</v>
      </c>
    </row>
    <row r="327" spans="1:10" ht="33" customHeight="1">
      <c r="A327" s="14">
        <v>305</v>
      </c>
      <c r="B327" s="23"/>
      <c r="C327" s="25"/>
      <c r="D327" s="14"/>
      <c r="E327" s="23"/>
      <c r="F327" s="25"/>
      <c r="G327" s="14"/>
      <c r="H327" s="165">
        <v>0</v>
      </c>
      <c r="I327" s="110">
        <v>0</v>
      </c>
      <c r="J327" s="174">
        <f t="shared" si="10"/>
        <v>0</v>
      </c>
    </row>
    <row r="328" spans="1:10" ht="33" customHeight="1">
      <c r="A328" s="14">
        <v>306</v>
      </c>
      <c r="B328" s="23"/>
      <c r="C328" s="25"/>
      <c r="D328" s="14"/>
      <c r="E328" s="23"/>
      <c r="F328" s="25"/>
      <c r="G328" s="14"/>
      <c r="H328" s="165">
        <v>0</v>
      </c>
      <c r="I328" s="110">
        <v>0</v>
      </c>
      <c r="J328" s="174">
        <f t="shared" si="10"/>
        <v>0</v>
      </c>
    </row>
    <row r="329" spans="1:10" ht="33" customHeight="1">
      <c r="A329" s="14">
        <v>307</v>
      </c>
      <c r="B329" s="23"/>
      <c r="C329" s="25"/>
      <c r="D329" s="14"/>
      <c r="E329" s="23"/>
      <c r="F329" s="25"/>
      <c r="G329" s="14"/>
      <c r="H329" s="165">
        <v>0</v>
      </c>
      <c r="I329" s="110">
        <v>0</v>
      </c>
      <c r="J329" s="174">
        <f t="shared" si="10"/>
        <v>0</v>
      </c>
    </row>
    <row r="330" spans="1:10" ht="33" customHeight="1">
      <c r="A330" s="14">
        <v>308</v>
      </c>
      <c r="B330" s="23"/>
      <c r="C330" s="25"/>
      <c r="D330" s="14"/>
      <c r="E330" s="23"/>
      <c r="F330" s="25"/>
      <c r="G330" s="14"/>
      <c r="H330" s="165">
        <v>0</v>
      </c>
      <c r="I330" s="110">
        <v>0</v>
      </c>
      <c r="J330" s="174">
        <f t="shared" si="10"/>
        <v>0</v>
      </c>
    </row>
    <row r="331" spans="1:10" ht="33" customHeight="1">
      <c r="A331" s="14">
        <v>309</v>
      </c>
      <c r="B331" s="23"/>
      <c r="C331" s="25"/>
      <c r="D331" s="14"/>
      <c r="E331" s="23"/>
      <c r="F331" s="25"/>
      <c r="G331" s="14"/>
      <c r="H331" s="165">
        <v>0</v>
      </c>
      <c r="I331" s="110">
        <v>0</v>
      </c>
      <c r="J331" s="174">
        <f t="shared" si="10"/>
        <v>0</v>
      </c>
    </row>
    <row r="332" spans="1:10" ht="33" customHeight="1">
      <c r="A332" s="14">
        <v>310</v>
      </c>
      <c r="B332" s="23"/>
      <c r="C332" s="25"/>
      <c r="D332" s="14"/>
      <c r="E332" s="23"/>
      <c r="F332" s="25"/>
      <c r="G332" s="14"/>
      <c r="H332" s="165">
        <v>0</v>
      </c>
      <c r="I332" s="110">
        <v>0</v>
      </c>
      <c r="J332" s="174">
        <f t="shared" si="10"/>
        <v>0</v>
      </c>
    </row>
    <row r="333" spans="1:10" ht="33" customHeight="1">
      <c r="A333" s="14">
        <v>311</v>
      </c>
      <c r="B333" s="23"/>
      <c r="C333" s="25"/>
      <c r="D333" s="14"/>
      <c r="E333" s="23"/>
      <c r="F333" s="25"/>
      <c r="G333" s="14"/>
      <c r="H333" s="165">
        <v>0</v>
      </c>
      <c r="I333" s="110">
        <v>0</v>
      </c>
      <c r="J333" s="174">
        <f t="shared" si="10"/>
        <v>0</v>
      </c>
    </row>
    <row r="334" spans="1:10" ht="33" customHeight="1">
      <c r="A334" s="14">
        <v>312</v>
      </c>
      <c r="B334" s="23"/>
      <c r="C334" s="25"/>
      <c r="D334" s="14"/>
      <c r="E334" s="23"/>
      <c r="F334" s="25"/>
      <c r="G334" s="14"/>
      <c r="H334" s="165">
        <v>0</v>
      </c>
      <c r="I334" s="110">
        <v>0</v>
      </c>
      <c r="J334" s="174">
        <f t="shared" si="10"/>
        <v>0</v>
      </c>
    </row>
    <row r="335" spans="1:10" ht="33" customHeight="1">
      <c r="A335" s="264" t="s">
        <v>20</v>
      </c>
      <c r="B335" s="265"/>
      <c r="C335" s="265"/>
      <c r="D335" s="265"/>
      <c r="E335" s="265"/>
      <c r="F335" s="265"/>
      <c r="G335" s="266"/>
      <c r="H335" s="173">
        <f>SUM(H312:H334)+H311</f>
        <v>0</v>
      </c>
      <c r="I335" s="134"/>
      <c r="J335" s="174">
        <f>SUM(J312:J334)+J311</f>
        <v>0</v>
      </c>
    </row>
    <row r="336" spans="1:10" ht="33" customHeight="1">
      <c r="A336" s="14">
        <v>313</v>
      </c>
      <c r="B336" s="23"/>
      <c r="C336" s="25"/>
      <c r="D336" s="14"/>
      <c r="E336" s="23"/>
      <c r="F336" s="25"/>
      <c r="G336" s="14"/>
      <c r="H336" s="165">
        <v>0</v>
      </c>
      <c r="I336" s="110">
        <v>0</v>
      </c>
      <c r="J336" s="174">
        <f t="shared" ref="J336:J358" si="11">H336*I336/100</f>
        <v>0</v>
      </c>
    </row>
    <row r="337" spans="1:10" ht="33" customHeight="1">
      <c r="A337" s="14">
        <v>314</v>
      </c>
      <c r="B337" s="23"/>
      <c r="C337" s="25"/>
      <c r="D337" s="14"/>
      <c r="E337" s="23"/>
      <c r="F337" s="25"/>
      <c r="G337" s="14"/>
      <c r="H337" s="165">
        <v>0</v>
      </c>
      <c r="I337" s="110">
        <v>0</v>
      </c>
      <c r="J337" s="174">
        <f t="shared" si="11"/>
        <v>0</v>
      </c>
    </row>
    <row r="338" spans="1:10" ht="33" customHeight="1">
      <c r="A338" s="14">
        <v>315</v>
      </c>
      <c r="B338" s="23"/>
      <c r="C338" s="25"/>
      <c r="D338" s="14"/>
      <c r="E338" s="23"/>
      <c r="F338" s="25"/>
      <c r="G338" s="14"/>
      <c r="H338" s="165">
        <v>0</v>
      </c>
      <c r="I338" s="110">
        <v>0</v>
      </c>
      <c r="J338" s="174">
        <f t="shared" si="11"/>
        <v>0</v>
      </c>
    </row>
    <row r="339" spans="1:10" ht="33" customHeight="1">
      <c r="A339" s="14">
        <v>316</v>
      </c>
      <c r="B339" s="23"/>
      <c r="C339" s="25"/>
      <c r="D339" s="14"/>
      <c r="E339" s="23"/>
      <c r="F339" s="25"/>
      <c r="G339" s="14"/>
      <c r="H339" s="165">
        <v>0</v>
      </c>
      <c r="I339" s="110">
        <v>0</v>
      </c>
      <c r="J339" s="174">
        <f t="shared" si="11"/>
        <v>0</v>
      </c>
    </row>
    <row r="340" spans="1:10" ht="33" customHeight="1">
      <c r="A340" s="14">
        <v>317</v>
      </c>
      <c r="B340" s="23"/>
      <c r="C340" s="25"/>
      <c r="D340" s="14"/>
      <c r="E340" s="23"/>
      <c r="F340" s="25"/>
      <c r="G340" s="14"/>
      <c r="H340" s="165">
        <v>0</v>
      </c>
      <c r="I340" s="110">
        <v>0</v>
      </c>
      <c r="J340" s="174">
        <f t="shared" si="11"/>
        <v>0</v>
      </c>
    </row>
    <row r="341" spans="1:10" ht="33" customHeight="1">
      <c r="A341" s="14">
        <v>318</v>
      </c>
      <c r="B341" s="23"/>
      <c r="C341" s="25"/>
      <c r="D341" s="14"/>
      <c r="E341" s="23"/>
      <c r="F341" s="25"/>
      <c r="G341" s="14"/>
      <c r="H341" s="165">
        <v>0</v>
      </c>
      <c r="I341" s="110">
        <v>0</v>
      </c>
      <c r="J341" s="174">
        <f t="shared" si="11"/>
        <v>0</v>
      </c>
    </row>
    <row r="342" spans="1:10" ht="33" customHeight="1">
      <c r="A342" s="14">
        <v>319</v>
      </c>
      <c r="B342" s="23"/>
      <c r="C342" s="25"/>
      <c r="D342" s="14"/>
      <c r="E342" s="23"/>
      <c r="F342" s="25"/>
      <c r="G342" s="14"/>
      <c r="H342" s="165">
        <v>0</v>
      </c>
      <c r="I342" s="110">
        <v>0</v>
      </c>
      <c r="J342" s="174">
        <f t="shared" si="11"/>
        <v>0</v>
      </c>
    </row>
    <row r="343" spans="1:10" ht="33" customHeight="1">
      <c r="A343" s="14">
        <v>320</v>
      </c>
      <c r="B343" s="23"/>
      <c r="C343" s="25"/>
      <c r="D343" s="14"/>
      <c r="E343" s="23"/>
      <c r="F343" s="25"/>
      <c r="G343" s="14"/>
      <c r="H343" s="165">
        <v>0</v>
      </c>
      <c r="I343" s="110">
        <v>0</v>
      </c>
      <c r="J343" s="174">
        <f t="shared" si="11"/>
        <v>0</v>
      </c>
    </row>
    <row r="344" spans="1:10" ht="33" customHeight="1">
      <c r="A344" s="14">
        <v>321</v>
      </c>
      <c r="B344" s="23"/>
      <c r="C344" s="25"/>
      <c r="D344" s="14"/>
      <c r="E344" s="23"/>
      <c r="F344" s="25"/>
      <c r="G344" s="14"/>
      <c r="H344" s="165">
        <v>0</v>
      </c>
      <c r="I344" s="110">
        <v>0</v>
      </c>
      <c r="J344" s="174">
        <f t="shared" si="11"/>
        <v>0</v>
      </c>
    </row>
    <row r="345" spans="1:10" ht="33" customHeight="1">
      <c r="A345" s="14">
        <v>322</v>
      </c>
      <c r="B345" s="23"/>
      <c r="C345" s="25"/>
      <c r="D345" s="14"/>
      <c r="E345" s="23"/>
      <c r="F345" s="25"/>
      <c r="G345" s="14"/>
      <c r="H345" s="165">
        <v>0</v>
      </c>
      <c r="I345" s="110">
        <v>0</v>
      </c>
      <c r="J345" s="174">
        <f t="shared" si="11"/>
        <v>0</v>
      </c>
    </row>
    <row r="346" spans="1:10" ht="33" customHeight="1">
      <c r="A346" s="14">
        <v>323</v>
      </c>
      <c r="B346" s="23"/>
      <c r="C346" s="25"/>
      <c r="D346" s="14"/>
      <c r="E346" s="23"/>
      <c r="F346" s="25"/>
      <c r="G346" s="14"/>
      <c r="H346" s="165">
        <v>0</v>
      </c>
      <c r="I346" s="110">
        <v>0</v>
      </c>
      <c r="J346" s="174">
        <f t="shared" si="11"/>
        <v>0</v>
      </c>
    </row>
    <row r="347" spans="1:10" ht="33" customHeight="1">
      <c r="A347" s="14">
        <v>324</v>
      </c>
      <c r="B347" s="23"/>
      <c r="C347" s="25"/>
      <c r="D347" s="14"/>
      <c r="E347" s="23"/>
      <c r="F347" s="25"/>
      <c r="G347" s="14"/>
      <c r="H347" s="165">
        <v>0</v>
      </c>
      <c r="I347" s="110">
        <v>0</v>
      </c>
      <c r="J347" s="174">
        <f t="shared" si="11"/>
        <v>0</v>
      </c>
    </row>
    <row r="348" spans="1:10" ht="33" customHeight="1">
      <c r="A348" s="14">
        <v>325</v>
      </c>
      <c r="B348" s="23"/>
      <c r="C348" s="25"/>
      <c r="D348" s="14"/>
      <c r="E348" s="23"/>
      <c r="F348" s="25"/>
      <c r="G348" s="14"/>
      <c r="H348" s="165">
        <v>0</v>
      </c>
      <c r="I348" s="110">
        <v>0</v>
      </c>
      <c r="J348" s="174">
        <f t="shared" si="11"/>
        <v>0</v>
      </c>
    </row>
    <row r="349" spans="1:10" ht="33" customHeight="1">
      <c r="A349" s="14">
        <v>326</v>
      </c>
      <c r="B349" s="23"/>
      <c r="C349" s="25"/>
      <c r="D349" s="14"/>
      <c r="E349" s="23"/>
      <c r="F349" s="25"/>
      <c r="G349" s="14"/>
      <c r="H349" s="165">
        <v>0</v>
      </c>
      <c r="I349" s="110">
        <v>0</v>
      </c>
      <c r="J349" s="174">
        <f t="shared" si="11"/>
        <v>0</v>
      </c>
    </row>
    <row r="350" spans="1:10" ht="33" customHeight="1">
      <c r="A350" s="14">
        <v>327</v>
      </c>
      <c r="B350" s="23"/>
      <c r="C350" s="25"/>
      <c r="D350" s="14"/>
      <c r="E350" s="23"/>
      <c r="F350" s="25"/>
      <c r="G350" s="14"/>
      <c r="H350" s="165">
        <v>0</v>
      </c>
      <c r="I350" s="110">
        <v>0</v>
      </c>
      <c r="J350" s="174">
        <f t="shared" si="11"/>
        <v>0</v>
      </c>
    </row>
    <row r="351" spans="1:10" ht="33" customHeight="1">
      <c r="A351" s="14">
        <v>328</v>
      </c>
      <c r="B351" s="23"/>
      <c r="C351" s="25"/>
      <c r="D351" s="14"/>
      <c r="E351" s="23"/>
      <c r="F351" s="25"/>
      <c r="G351" s="14"/>
      <c r="H351" s="165">
        <v>0</v>
      </c>
      <c r="I351" s="110">
        <v>0</v>
      </c>
      <c r="J351" s="174">
        <f t="shared" si="11"/>
        <v>0</v>
      </c>
    </row>
    <row r="352" spans="1:10" ht="33" customHeight="1">
      <c r="A352" s="14">
        <v>329</v>
      </c>
      <c r="B352" s="23"/>
      <c r="C352" s="25"/>
      <c r="D352" s="14"/>
      <c r="E352" s="23"/>
      <c r="F352" s="25"/>
      <c r="G352" s="14"/>
      <c r="H352" s="165">
        <v>0</v>
      </c>
      <c r="I352" s="110">
        <v>0</v>
      </c>
      <c r="J352" s="174">
        <f t="shared" si="11"/>
        <v>0</v>
      </c>
    </row>
    <row r="353" spans="1:10" ht="33" customHeight="1">
      <c r="A353" s="14">
        <v>330</v>
      </c>
      <c r="B353" s="23"/>
      <c r="C353" s="25"/>
      <c r="D353" s="14"/>
      <c r="E353" s="23"/>
      <c r="F353" s="25"/>
      <c r="G353" s="14"/>
      <c r="H353" s="165">
        <v>0</v>
      </c>
      <c r="I353" s="110">
        <v>0</v>
      </c>
      <c r="J353" s="174">
        <f t="shared" si="11"/>
        <v>0</v>
      </c>
    </row>
    <row r="354" spans="1:10" ht="33" customHeight="1">
      <c r="A354" s="14">
        <v>331</v>
      </c>
      <c r="B354" s="23"/>
      <c r="C354" s="25"/>
      <c r="D354" s="14"/>
      <c r="E354" s="23"/>
      <c r="F354" s="25"/>
      <c r="G354" s="14"/>
      <c r="H354" s="165">
        <v>0</v>
      </c>
      <c r="I354" s="110">
        <v>0</v>
      </c>
      <c r="J354" s="174">
        <f t="shared" si="11"/>
        <v>0</v>
      </c>
    </row>
    <row r="355" spans="1:10" ht="33" customHeight="1">
      <c r="A355" s="14">
        <v>332</v>
      </c>
      <c r="B355" s="23"/>
      <c r="C355" s="25"/>
      <c r="D355" s="14"/>
      <c r="E355" s="23"/>
      <c r="F355" s="25"/>
      <c r="G355" s="14"/>
      <c r="H355" s="165">
        <v>0</v>
      </c>
      <c r="I355" s="110">
        <v>0</v>
      </c>
      <c r="J355" s="174">
        <f t="shared" si="11"/>
        <v>0</v>
      </c>
    </row>
    <row r="356" spans="1:10" ht="33" customHeight="1">
      <c r="A356" s="14">
        <v>333</v>
      </c>
      <c r="B356" s="23"/>
      <c r="C356" s="25"/>
      <c r="D356" s="14"/>
      <c r="E356" s="23"/>
      <c r="F356" s="25"/>
      <c r="G356" s="14"/>
      <c r="H356" s="165">
        <v>0</v>
      </c>
      <c r="I356" s="110">
        <v>0</v>
      </c>
      <c r="J356" s="174">
        <f t="shared" si="11"/>
        <v>0</v>
      </c>
    </row>
    <row r="357" spans="1:10" ht="33" customHeight="1">
      <c r="A357" s="14">
        <v>334</v>
      </c>
      <c r="B357" s="23"/>
      <c r="C357" s="25"/>
      <c r="D357" s="14"/>
      <c r="E357" s="23"/>
      <c r="F357" s="25"/>
      <c r="G357" s="14"/>
      <c r="H357" s="165">
        <v>0</v>
      </c>
      <c r="I357" s="110">
        <v>0</v>
      </c>
      <c r="J357" s="174">
        <f t="shared" si="11"/>
        <v>0</v>
      </c>
    </row>
    <row r="358" spans="1:10" ht="33" customHeight="1">
      <c r="A358" s="14">
        <v>335</v>
      </c>
      <c r="B358" s="23"/>
      <c r="C358" s="25"/>
      <c r="D358" s="14"/>
      <c r="E358" s="23"/>
      <c r="F358" s="25"/>
      <c r="G358" s="14"/>
      <c r="H358" s="165">
        <v>0</v>
      </c>
      <c r="I358" s="110">
        <v>0</v>
      </c>
      <c r="J358" s="174">
        <f t="shared" si="11"/>
        <v>0</v>
      </c>
    </row>
    <row r="359" spans="1:10" ht="33" customHeight="1">
      <c r="A359" s="264" t="s">
        <v>20</v>
      </c>
      <c r="B359" s="265"/>
      <c r="C359" s="265"/>
      <c r="D359" s="265"/>
      <c r="E359" s="265"/>
      <c r="F359" s="265"/>
      <c r="G359" s="266"/>
      <c r="H359" s="173">
        <f>SUM(H336:H358)+H335</f>
        <v>0</v>
      </c>
      <c r="I359" s="134"/>
      <c r="J359" s="174">
        <f>SUM(J336:J358)+J335</f>
        <v>0</v>
      </c>
    </row>
    <row r="360" spans="1:10" ht="33" customHeight="1">
      <c r="A360" s="14">
        <v>336</v>
      </c>
      <c r="B360" s="23"/>
      <c r="C360" s="25"/>
      <c r="D360" s="14"/>
      <c r="E360" s="23"/>
      <c r="F360" s="25"/>
      <c r="G360" s="14"/>
      <c r="H360" s="165">
        <v>0</v>
      </c>
      <c r="I360" s="110">
        <v>0</v>
      </c>
      <c r="J360" s="174">
        <f t="shared" ref="J360:J382" si="12">H360*I360/100</f>
        <v>0</v>
      </c>
    </row>
    <row r="361" spans="1:10" ht="33" customHeight="1">
      <c r="A361" s="14">
        <v>337</v>
      </c>
      <c r="B361" s="23"/>
      <c r="C361" s="25"/>
      <c r="D361" s="14"/>
      <c r="E361" s="23"/>
      <c r="F361" s="25"/>
      <c r="G361" s="14"/>
      <c r="H361" s="165">
        <v>0</v>
      </c>
      <c r="I361" s="110">
        <v>0</v>
      </c>
      <c r="J361" s="174">
        <f t="shared" si="12"/>
        <v>0</v>
      </c>
    </row>
    <row r="362" spans="1:10" ht="33" customHeight="1">
      <c r="A362" s="14">
        <v>338</v>
      </c>
      <c r="B362" s="23"/>
      <c r="C362" s="25"/>
      <c r="D362" s="14"/>
      <c r="E362" s="23"/>
      <c r="F362" s="25"/>
      <c r="G362" s="14"/>
      <c r="H362" s="165">
        <v>0</v>
      </c>
      <c r="I362" s="110">
        <v>0</v>
      </c>
      <c r="J362" s="174">
        <f t="shared" si="12"/>
        <v>0</v>
      </c>
    </row>
    <row r="363" spans="1:10" ht="33" customHeight="1">
      <c r="A363" s="14">
        <v>339</v>
      </c>
      <c r="B363" s="23"/>
      <c r="C363" s="25"/>
      <c r="D363" s="14"/>
      <c r="E363" s="23"/>
      <c r="F363" s="25"/>
      <c r="G363" s="14"/>
      <c r="H363" s="165">
        <v>0</v>
      </c>
      <c r="I363" s="110">
        <v>0</v>
      </c>
      <c r="J363" s="174">
        <f t="shared" si="12"/>
        <v>0</v>
      </c>
    </row>
    <row r="364" spans="1:10" ht="33" customHeight="1">
      <c r="A364" s="14">
        <v>340</v>
      </c>
      <c r="B364" s="23"/>
      <c r="C364" s="25"/>
      <c r="D364" s="14"/>
      <c r="E364" s="23"/>
      <c r="F364" s="25"/>
      <c r="G364" s="14"/>
      <c r="H364" s="165">
        <v>0</v>
      </c>
      <c r="I364" s="110">
        <v>0</v>
      </c>
      <c r="J364" s="174">
        <f t="shared" si="12"/>
        <v>0</v>
      </c>
    </row>
    <row r="365" spans="1:10" ht="33" customHeight="1">
      <c r="A365" s="14">
        <v>341</v>
      </c>
      <c r="B365" s="23"/>
      <c r="C365" s="25"/>
      <c r="D365" s="14"/>
      <c r="E365" s="23"/>
      <c r="F365" s="25"/>
      <c r="G365" s="14"/>
      <c r="H365" s="165">
        <v>0</v>
      </c>
      <c r="I365" s="110">
        <v>0</v>
      </c>
      <c r="J365" s="174">
        <f t="shared" si="12"/>
        <v>0</v>
      </c>
    </row>
    <row r="366" spans="1:10" ht="33" customHeight="1">
      <c r="A366" s="14">
        <v>342</v>
      </c>
      <c r="B366" s="23"/>
      <c r="C366" s="25"/>
      <c r="D366" s="14"/>
      <c r="E366" s="23"/>
      <c r="F366" s="25"/>
      <c r="G366" s="14"/>
      <c r="H366" s="165">
        <v>0</v>
      </c>
      <c r="I366" s="110">
        <v>0</v>
      </c>
      <c r="J366" s="174">
        <f t="shared" si="12"/>
        <v>0</v>
      </c>
    </row>
    <row r="367" spans="1:10" ht="33" customHeight="1">
      <c r="A367" s="14">
        <v>343</v>
      </c>
      <c r="B367" s="23"/>
      <c r="C367" s="25"/>
      <c r="D367" s="14"/>
      <c r="E367" s="23"/>
      <c r="F367" s="25"/>
      <c r="G367" s="14"/>
      <c r="H367" s="165">
        <v>0</v>
      </c>
      <c r="I367" s="110">
        <v>0</v>
      </c>
      <c r="J367" s="174">
        <f t="shared" si="12"/>
        <v>0</v>
      </c>
    </row>
    <row r="368" spans="1:10" ht="33" customHeight="1">
      <c r="A368" s="14">
        <v>344</v>
      </c>
      <c r="B368" s="23"/>
      <c r="C368" s="25"/>
      <c r="D368" s="14"/>
      <c r="E368" s="23"/>
      <c r="F368" s="25"/>
      <c r="G368" s="14"/>
      <c r="H368" s="165">
        <v>0</v>
      </c>
      <c r="I368" s="110">
        <v>0</v>
      </c>
      <c r="J368" s="174">
        <f t="shared" si="12"/>
        <v>0</v>
      </c>
    </row>
    <row r="369" spans="1:10" ht="33" customHeight="1">
      <c r="A369" s="14">
        <v>345</v>
      </c>
      <c r="B369" s="23"/>
      <c r="C369" s="25"/>
      <c r="D369" s="14"/>
      <c r="E369" s="23"/>
      <c r="F369" s="25"/>
      <c r="G369" s="14"/>
      <c r="H369" s="165">
        <v>0</v>
      </c>
      <c r="I369" s="110">
        <v>0</v>
      </c>
      <c r="J369" s="174">
        <f t="shared" si="12"/>
        <v>0</v>
      </c>
    </row>
    <row r="370" spans="1:10" ht="33" customHeight="1">
      <c r="A370" s="14">
        <v>346</v>
      </c>
      <c r="B370" s="23"/>
      <c r="C370" s="25"/>
      <c r="D370" s="14"/>
      <c r="E370" s="23"/>
      <c r="F370" s="25"/>
      <c r="G370" s="14"/>
      <c r="H370" s="165">
        <v>0</v>
      </c>
      <c r="I370" s="110">
        <v>0</v>
      </c>
      <c r="J370" s="174">
        <f t="shared" si="12"/>
        <v>0</v>
      </c>
    </row>
    <row r="371" spans="1:10" ht="33" customHeight="1">
      <c r="A371" s="14">
        <v>347</v>
      </c>
      <c r="B371" s="23"/>
      <c r="C371" s="25"/>
      <c r="D371" s="14"/>
      <c r="E371" s="23"/>
      <c r="F371" s="25"/>
      <c r="G371" s="14"/>
      <c r="H371" s="165">
        <v>0</v>
      </c>
      <c r="I371" s="110">
        <v>0</v>
      </c>
      <c r="J371" s="174">
        <f t="shared" si="12"/>
        <v>0</v>
      </c>
    </row>
    <row r="372" spans="1:10" ht="33" customHeight="1">
      <c r="A372" s="14">
        <v>348</v>
      </c>
      <c r="B372" s="23"/>
      <c r="C372" s="25"/>
      <c r="D372" s="14"/>
      <c r="E372" s="23"/>
      <c r="F372" s="25"/>
      <c r="G372" s="14"/>
      <c r="H372" s="165">
        <v>0</v>
      </c>
      <c r="I372" s="110">
        <v>0</v>
      </c>
      <c r="J372" s="174">
        <f t="shared" si="12"/>
        <v>0</v>
      </c>
    </row>
    <row r="373" spans="1:10" ht="33" customHeight="1">
      <c r="A373" s="14">
        <v>349</v>
      </c>
      <c r="B373" s="23"/>
      <c r="C373" s="25"/>
      <c r="D373" s="14"/>
      <c r="E373" s="23"/>
      <c r="F373" s="25"/>
      <c r="G373" s="14"/>
      <c r="H373" s="165">
        <v>0</v>
      </c>
      <c r="I373" s="110">
        <v>0</v>
      </c>
      <c r="J373" s="174">
        <f t="shared" si="12"/>
        <v>0</v>
      </c>
    </row>
    <row r="374" spans="1:10" ht="33" customHeight="1">
      <c r="A374" s="14">
        <v>350</v>
      </c>
      <c r="B374" s="23"/>
      <c r="C374" s="25"/>
      <c r="D374" s="14"/>
      <c r="E374" s="23"/>
      <c r="F374" s="25"/>
      <c r="G374" s="14"/>
      <c r="H374" s="165">
        <v>0</v>
      </c>
      <c r="I374" s="110">
        <v>0</v>
      </c>
      <c r="J374" s="174">
        <f t="shared" si="12"/>
        <v>0</v>
      </c>
    </row>
    <row r="375" spans="1:10" ht="33" customHeight="1">
      <c r="A375" s="14">
        <v>351</v>
      </c>
      <c r="B375" s="23"/>
      <c r="C375" s="25"/>
      <c r="D375" s="14"/>
      <c r="E375" s="23"/>
      <c r="F375" s="25"/>
      <c r="G375" s="14"/>
      <c r="H375" s="165">
        <v>0</v>
      </c>
      <c r="I375" s="110">
        <v>0</v>
      </c>
      <c r="J375" s="174">
        <f t="shared" si="12"/>
        <v>0</v>
      </c>
    </row>
    <row r="376" spans="1:10" ht="33" customHeight="1">
      <c r="A376" s="14">
        <v>352</v>
      </c>
      <c r="B376" s="23"/>
      <c r="C376" s="25"/>
      <c r="D376" s="14"/>
      <c r="E376" s="23"/>
      <c r="F376" s="25"/>
      <c r="G376" s="14"/>
      <c r="H376" s="165">
        <v>0</v>
      </c>
      <c r="I376" s="110">
        <v>0</v>
      </c>
      <c r="J376" s="174">
        <f t="shared" si="12"/>
        <v>0</v>
      </c>
    </row>
    <row r="377" spans="1:10" ht="33" customHeight="1">
      <c r="A377" s="14">
        <v>353</v>
      </c>
      <c r="B377" s="23"/>
      <c r="C377" s="25"/>
      <c r="D377" s="14"/>
      <c r="E377" s="23"/>
      <c r="F377" s="25"/>
      <c r="G377" s="14"/>
      <c r="H377" s="165">
        <v>0</v>
      </c>
      <c r="I377" s="110">
        <v>0</v>
      </c>
      <c r="J377" s="174">
        <f t="shared" si="12"/>
        <v>0</v>
      </c>
    </row>
    <row r="378" spans="1:10" ht="33" customHeight="1">
      <c r="A378" s="14">
        <v>354</v>
      </c>
      <c r="B378" s="23"/>
      <c r="C378" s="25"/>
      <c r="D378" s="14"/>
      <c r="E378" s="23"/>
      <c r="F378" s="25"/>
      <c r="G378" s="14"/>
      <c r="H378" s="165">
        <v>0</v>
      </c>
      <c r="I378" s="110">
        <v>0</v>
      </c>
      <c r="J378" s="174">
        <f t="shared" si="12"/>
        <v>0</v>
      </c>
    </row>
    <row r="379" spans="1:10" ht="33" customHeight="1">
      <c r="A379" s="14">
        <v>355</v>
      </c>
      <c r="B379" s="23"/>
      <c r="C379" s="25"/>
      <c r="D379" s="14"/>
      <c r="E379" s="23"/>
      <c r="F379" s="25"/>
      <c r="G379" s="14"/>
      <c r="H379" s="165">
        <v>0</v>
      </c>
      <c r="I379" s="110">
        <v>0</v>
      </c>
      <c r="J379" s="174">
        <f t="shared" si="12"/>
        <v>0</v>
      </c>
    </row>
    <row r="380" spans="1:10" ht="33" customHeight="1">
      <c r="A380" s="14">
        <v>356</v>
      </c>
      <c r="B380" s="23"/>
      <c r="C380" s="25"/>
      <c r="D380" s="14"/>
      <c r="E380" s="23"/>
      <c r="F380" s="25"/>
      <c r="G380" s="14"/>
      <c r="H380" s="165">
        <v>0</v>
      </c>
      <c r="I380" s="110">
        <v>0</v>
      </c>
      <c r="J380" s="174">
        <f t="shared" si="12"/>
        <v>0</v>
      </c>
    </row>
    <row r="381" spans="1:10" ht="33" customHeight="1">
      <c r="A381" s="14">
        <v>357</v>
      </c>
      <c r="B381" s="23"/>
      <c r="C381" s="25"/>
      <c r="D381" s="14"/>
      <c r="E381" s="23"/>
      <c r="F381" s="25"/>
      <c r="G381" s="14"/>
      <c r="H381" s="165">
        <v>0</v>
      </c>
      <c r="I381" s="110">
        <v>0</v>
      </c>
      <c r="J381" s="174">
        <f t="shared" si="12"/>
        <v>0</v>
      </c>
    </row>
    <row r="382" spans="1:10" ht="33" customHeight="1">
      <c r="A382" s="14">
        <v>358</v>
      </c>
      <c r="B382" s="23"/>
      <c r="C382" s="25"/>
      <c r="D382" s="14"/>
      <c r="E382" s="23"/>
      <c r="F382" s="25"/>
      <c r="G382" s="14"/>
      <c r="H382" s="165">
        <v>0</v>
      </c>
      <c r="I382" s="110">
        <v>0</v>
      </c>
      <c r="J382" s="174">
        <f t="shared" si="12"/>
        <v>0</v>
      </c>
    </row>
    <row r="383" spans="1:10" ht="33" customHeight="1">
      <c r="A383" s="264" t="s">
        <v>20</v>
      </c>
      <c r="B383" s="265"/>
      <c r="C383" s="265"/>
      <c r="D383" s="265"/>
      <c r="E383" s="265"/>
      <c r="F383" s="265"/>
      <c r="G383" s="266"/>
      <c r="H383" s="173">
        <f>SUM(H360:H382)+H359</f>
        <v>0</v>
      </c>
      <c r="I383" s="134"/>
      <c r="J383" s="174">
        <f>SUM(J360:J382)+J359</f>
        <v>0</v>
      </c>
    </row>
    <row r="384" spans="1:10" ht="33" customHeight="1">
      <c r="A384" s="14">
        <v>359</v>
      </c>
      <c r="B384" s="23"/>
      <c r="C384" s="25"/>
      <c r="D384" s="14"/>
      <c r="E384" s="23"/>
      <c r="F384" s="25"/>
      <c r="G384" s="14"/>
      <c r="H384" s="165">
        <v>0</v>
      </c>
      <c r="I384" s="110">
        <v>0</v>
      </c>
      <c r="J384" s="174">
        <f t="shared" ref="J384:J406" si="13">H384*I384/100</f>
        <v>0</v>
      </c>
    </row>
    <row r="385" spans="1:10" ht="33" customHeight="1">
      <c r="A385" s="14">
        <v>360</v>
      </c>
      <c r="B385" s="23"/>
      <c r="C385" s="25"/>
      <c r="D385" s="14"/>
      <c r="E385" s="23"/>
      <c r="F385" s="25"/>
      <c r="G385" s="14"/>
      <c r="H385" s="165">
        <v>0</v>
      </c>
      <c r="I385" s="110">
        <v>0</v>
      </c>
      <c r="J385" s="174">
        <f t="shared" si="13"/>
        <v>0</v>
      </c>
    </row>
    <row r="386" spans="1:10" ht="33" customHeight="1">
      <c r="A386" s="14">
        <v>361</v>
      </c>
      <c r="B386" s="23"/>
      <c r="C386" s="25"/>
      <c r="D386" s="14"/>
      <c r="E386" s="23"/>
      <c r="F386" s="25"/>
      <c r="G386" s="14"/>
      <c r="H386" s="165">
        <v>0</v>
      </c>
      <c r="I386" s="110">
        <v>0</v>
      </c>
      <c r="J386" s="174">
        <f t="shared" si="13"/>
        <v>0</v>
      </c>
    </row>
    <row r="387" spans="1:10" ht="33" customHeight="1">
      <c r="A387" s="14">
        <v>362</v>
      </c>
      <c r="B387" s="23"/>
      <c r="C387" s="25"/>
      <c r="D387" s="14"/>
      <c r="E387" s="23"/>
      <c r="F387" s="25"/>
      <c r="G387" s="14"/>
      <c r="H387" s="165">
        <v>0</v>
      </c>
      <c r="I387" s="110">
        <v>0</v>
      </c>
      <c r="J387" s="174">
        <f t="shared" si="13"/>
        <v>0</v>
      </c>
    </row>
    <row r="388" spans="1:10" ht="33" customHeight="1">
      <c r="A388" s="14">
        <v>363</v>
      </c>
      <c r="B388" s="23"/>
      <c r="C388" s="25"/>
      <c r="D388" s="14"/>
      <c r="E388" s="23"/>
      <c r="F388" s="25"/>
      <c r="G388" s="14"/>
      <c r="H388" s="165">
        <v>0</v>
      </c>
      <c r="I388" s="110">
        <v>0</v>
      </c>
      <c r="J388" s="174">
        <f t="shared" si="13"/>
        <v>0</v>
      </c>
    </row>
    <row r="389" spans="1:10" ht="33" customHeight="1">
      <c r="A389" s="14">
        <v>364</v>
      </c>
      <c r="B389" s="23"/>
      <c r="C389" s="25"/>
      <c r="D389" s="14"/>
      <c r="E389" s="23"/>
      <c r="F389" s="25"/>
      <c r="G389" s="14"/>
      <c r="H389" s="165">
        <v>0</v>
      </c>
      <c r="I389" s="110">
        <v>0</v>
      </c>
      <c r="J389" s="174">
        <f t="shared" si="13"/>
        <v>0</v>
      </c>
    </row>
    <row r="390" spans="1:10" ht="33" customHeight="1">
      <c r="A390" s="14">
        <v>365</v>
      </c>
      <c r="B390" s="23"/>
      <c r="C390" s="25"/>
      <c r="D390" s="14"/>
      <c r="E390" s="23"/>
      <c r="F390" s="25"/>
      <c r="G390" s="14"/>
      <c r="H390" s="165">
        <v>0</v>
      </c>
      <c r="I390" s="110">
        <v>0</v>
      </c>
      <c r="J390" s="174">
        <f t="shared" si="13"/>
        <v>0</v>
      </c>
    </row>
    <row r="391" spans="1:10" ht="33" customHeight="1">
      <c r="A391" s="14">
        <v>366</v>
      </c>
      <c r="B391" s="23"/>
      <c r="C391" s="25"/>
      <c r="D391" s="14"/>
      <c r="E391" s="23"/>
      <c r="F391" s="25"/>
      <c r="G391" s="14"/>
      <c r="H391" s="165">
        <v>0</v>
      </c>
      <c r="I391" s="110">
        <v>0</v>
      </c>
      <c r="J391" s="174">
        <f t="shared" si="13"/>
        <v>0</v>
      </c>
    </row>
    <row r="392" spans="1:10" ht="33" customHeight="1">
      <c r="A392" s="14">
        <v>367</v>
      </c>
      <c r="B392" s="23"/>
      <c r="C392" s="25"/>
      <c r="D392" s="14"/>
      <c r="E392" s="23"/>
      <c r="F392" s="25"/>
      <c r="G392" s="14"/>
      <c r="H392" s="165">
        <v>0</v>
      </c>
      <c r="I392" s="110">
        <v>0</v>
      </c>
      <c r="J392" s="174">
        <f t="shared" si="13"/>
        <v>0</v>
      </c>
    </row>
    <row r="393" spans="1:10" ht="33" customHeight="1">
      <c r="A393" s="14">
        <v>368</v>
      </c>
      <c r="B393" s="23"/>
      <c r="C393" s="25"/>
      <c r="D393" s="14"/>
      <c r="E393" s="23"/>
      <c r="F393" s="25"/>
      <c r="G393" s="14"/>
      <c r="H393" s="165">
        <v>0</v>
      </c>
      <c r="I393" s="110">
        <v>0</v>
      </c>
      <c r="J393" s="174">
        <f t="shared" si="13"/>
        <v>0</v>
      </c>
    </row>
    <row r="394" spans="1:10" ht="33" customHeight="1">
      <c r="A394" s="14">
        <v>369</v>
      </c>
      <c r="B394" s="23"/>
      <c r="C394" s="25"/>
      <c r="D394" s="14"/>
      <c r="E394" s="23"/>
      <c r="F394" s="25"/>
      <c r="G394" s="14"/>
      <c r="H394" s="165">
        <v>0</v>
      </c>
      <c r="I394" s="110">
        <v>0</v>
      </c>
      <c r="J394" s="174">
        <f t="shared" si="13"/>
        <v>0</v>
      </c>
    </row>
    <row r="395" spans="1:10" ht="33" customHeight="1">
      <c r="A395" s="14">
        <v>370</v>
      </c>
      <c r="B395" s="23"/>
      <c r="C395" s="25"/>
      <c r="D395" s="14"/>
      <c r="E395" s="23"/>
      <c r="F395" s="25"/>
      <c r="G395" s="14"/>
      <c r="H395" s="165">
        <v>0</v>
      </c>
      <c r="I395" s="110">
        <v>0</v>
      </c>
      <c r="J395" s="174">
        <f t="shared" si="13"/>
        <v>0</v>
      </c>
    </row>
    <row r="396" spans="1:10" ht="33" customHeight="1">
      <c r="A396" s="14">
        <v>371</v>
      </c>
      <c r="B396" s="23"/>
      <c r="C396" s="25"/>
      <c r="D396" s="14"/>
      <c r="E396" s="23"/>
      <c r="F396" s="25"/>
      <c r="G396" s="14"/>
      <c r="H396" s="165">
        <v>0</v>
      </c>
      <c r="I396" s="110">
        <v>0</v>
      </c>
      <c r="J396" s="174">
        <f t="shared" si="13"/>
        <v>0</v>
      </c>
    </row>
    <row r="397" spans="1:10" ht="33" customHeight="1">
      <c r="A397" s="14">
        <v>372</v>
      </c>
      <c r="B397" s="23"/>
      <c r="C397" s="25"/>
      <c r="D397" s="14"/>
      <c r="E397" s="23"/>
      <c r="F397" s="25"/>
      <c r="G397" s="14"/>
      <c r="H397" s="165">
        <v>0</v>
      </c>
      <c r="I397" s="110">
        <v>0</v>
      </c>
      <c r="J397" s="174">
        <f t="shared" si="13"/>
        <v>0</v>
      </c>
    </row>
    <row r="398" spans="1:10" ht="33" customHeight="1">
      <c r="A398" s="14">
        <v>373</v>
      </c>
      <c r="B398" s="23"/>
      <c r="C398" s="25"/>
      <c r="D398" s="14"/>
      <c r="E398" s="23"/>
      <c r="F398" s="25"/>
      <c r="G398" s="14"/>
      <c r="H398" s="165">
        <v>0</v>
      </c>
      <c r="I398" s="110">
        <v>0</v>
      </c>
      <c r="J398" s="174">
        <f t="shared" si="13"/>
        <v>0</v>
      </c>
    </row>
    <row r="399" spans="1:10" ht="33" customHeight="1">
      <c r="A399" s="14">
        <v>374</v>
      </c>
      <c r="B399" s="23"/>
      <c r="C399" s="25"/>
      <c r="D399" s="14"/>
      <c r="E399" s="23"/>
      <c r="F399" s="25"/>
      <c r="G399" s="14"/>
      <c r="H399" s="165">
        <v>0</v>
      </c>
      <c r="I399" s="110">
        <v>0</v>
      </c>
      <c r="J399" s="174">
        <f t="shared" si="13"/>
        <v>0</v>
      </c>
    </row>
    <row r="400" spans="1:10" ht="33" customHeight="1">
      <c r="A400" s="14">
        <v>375</v>
      </c>
      <c r="B400" s="23"/>
      <c r="C400" s="25"/>
      <c r="D400" s="14"/>
      <c r="E400" s="23"/>
      <c r="F400" s="25"/>
      <c r="G400" s="14"/>
      <c r="H400" s="165">
        <v>0</v>
      </c>
      <c r="I400" s="110">
        <v>0</v>
      </c>
      <c r="J400" s="174">
        <f t="shared" si="13"/>
        <v>0</v>
      </c>
    </row>
    <row r="401" spans="1:10" ht="33" customHeight="1">
      <c r="A401" s="14">
        <v>376</v>
      </c>
      <c r="B401" s="23"/>
      <c r="C401" s="25"/>
      <c r="D401" s="14"/>
      <c r="E401" s="23"/>
      <c r="F401" s="25"/>
      <c r="G401" s="14"/>
      <c r="H401" s="165">
        <v>0</v>
      </c>
      <c r="I401" s="110">
        <v>0</v>
      </c>
      <c r="J401" s="174">
        <f t="shared" si="13"/>
        <v>0</v>
      </c>
    </row>
    <row r="402" spans="1:10" ht="33" customHeight="1">
      <c r="A402" s="14">
        <v>377</v>
      </c>
      <c r="B402" s="23"/>
      <c r="C402" s="25"/>
      <c r="D402" s="14"/>
      <c r="E402" s="23"/>
      <c r="F402" s="25"/>
      <c r="G402" s="14"/>
      <c r="H402" s="165">
        <v>0</v>
      </c>
      <c r="I402" s="110">
        <v>0</v>
      </c>
      <c r="J402" s="174">
        <f t="shared" si="13"/>
        <v>0</v>
      </c>
    </row>
    <row r="403" spans="1:10" ht="33" customHeight="1">
      <c r="A403" s="14">
        <v>378</v>
      </c>
      <c r="B403" s="23"/>
      <c r="C403" s="25"/>
      <c r="D403" s="14"/>
      <c r="E403" s="23"/>
      <c r="F403" s="25"/>
      <c r="G403" s="14"/>
      <c r="H403" s="165">
        <v>0</v>
      </c>
      <c r="I403" s="110">
        <v>0</v>
      </c>
      <c r="J403" s="174">
        <f t="shared" si="13"/>
        <v>0</v>
      </c>
    </row>
    <row r="404" spans="1:10" ht="33" customHeight="1">
      <c r="A404" s="14">
        <v>379</v>
      </c>
      <c r="B404" s="23"/>
      <c r="C404" s="25"/>
      <c r="D404" s="14"/>
      <c r="E404" s="23"/>
      <c r="F404" s="25"/>
      <c r="G404" s="14"/>
      <c r="H404" s="165">
        <v>0</v>
      </c>
      <c r="I404" s="110">
        <v>0</v>
      </c>
      <c r="J404" s="174">
        <f t="shared" si="13"/>
        <v>0</v>
      </c>
    </row>
    <row r="405" spans="1:10" ht="33" customHeight="1">
      <c r="A405" s="14">
        <v>380</v>
      </c>
      <c r="B405" s="23"/>
      <c r="C405" s="25"/>
      <c r="D405" s="14"/>
      <c r="E405" s="23"/>
      <c r="F405" s="25"/>
      <c r="G405" s="14"/>
      <c r="H405" s="165">
        <v>0</v>
      </c>
      <c r="I405" s="110">
        <v>0</v>
      </c>
      <c r="J405" s="174">
        <f t="shared" si="13"/>
        <v>0</v>
      </c>
    </row>
    <row r="406" spans="1:10" ht="33" customHeight="1">
      <c r="A406" s="14">
        <v>381</v>
      </c>
      <c r="B406" s="23"/>
      <c r="C406" s="25"/>
      <c r="D406" s="14"/>
      <c r="E406" s="23"/>
      <c r="F406" s="25"/>
      <c r="G406" s="14"/>
      <c r="H406" s="165">
        <v>0</v>
      </c>
      <c r="I406" s="110">
        <v>0</v>
      </c>
      <c r="J406" s="174">
        <f t="shared" si="13"/>
        <v>0</v>
      </c>
    </row>
    <row r="407" spans="1:10" ht="33" customHeight="1">
      <c r="A407" s="264" t="s">
        <v>20</v>
      </c>
      <c r="B407" s="265"/>
      <c r="C407" s="265"/>
      <c r="D407" s="265"/>
      <c r="E407" s="265"/>
      <c r="F407" s="265"/>
      <c r="G407" s="266"/>
      <c r="H407" s="173">
        <f>SUM(H384:H406)+H383</f>
        <v>0</v>
      </c>
      <c r="I407" s="134"/>
      <c r="J407" s="174">
        <f>SUM(J384:J406)+J383</f>
        <v>0</v>
      </c>
    </row>
    <row r="408" spans="1:10" ht="33" customHeight="1">
      <c r="A408" s="14">
        <v>382</v>
      </c>
      <c r="B408" s="23"/>
      <c r="C408" s="25"/>
      <c r="D408" s="14"/>
      <c r="E408" s="23"/>
      <c r="F408" s="25"/>
      <c r="G408" s="14"/>
      <c r="H408" s="165">
        <v>0</v>
      </c>
      <c r="I408" s="110">
        <v>0</v>
      </c>
      <c r="J408" s="174">
        <f t="shared" ref="J408:J430" si="14">H408*I408/100</f>
        <v>0</v>
      </c>
    </row>
    <row r="409" spans="1:10" ht="33" customHeight="1">
      <c r="A409" s="14">
        <v>383</v>
      </c>
      <c r="B409" s="23"/>
      <c r="C409" s="25"/>
      <c r="D409" s="14"/>
      <c r="E409" s="23"/>
      <c r="F409" s="25"/>
      <c r="G409" s="14"/>
      <c r="H409" s="165">
        <v>0</v>
      </c>
      <c r="I409" s="110">
        <v>0</v>
      </c>
      <c r="J409" s="174">
        <f t="shared" si="14"/>
        <v>0</v>
      </c>
    </row>
    <row r="410" spans="1:10" ht="33" customHeight="1">
      <c r="A410" s="14">
        <v>384</v>
      </c>
      <c r="B410" s="23"/>
      <c r="C410" s="25"/>
      <c r="D410" s="14"/>
      <c r="E410" s="23"/>
      <c r="F410" s="25"/>
      <c r="G410" s="14"/>
      <c r="H410" s="165">
        <v>0</v>
      </c>
      <c r="I410" s="110">
        <v>0</v>
      </c>
      <c r="J410" s="174">
        <f t="shared" si="14"/>
        <v>0</v>
      </c>
    </row>
    <row r="411" spans="1:10" ht="33" customHeight="1">
      <c r="A411" s="14">
        <v>385</v>
      </c>
      <c r="B411" s="23"/>
      <c r="C411" s="25"/>
      <c r="D411" s="14"/>
      <c r="E411" s="23"/>
      <c r="F411" s="25"/>
      <c r="G411" s="14"/>
      <c r="H411" s="165">
        <v>0</v>
      </c>
      <c r="I411" s="110">
        <v>0</v>
      </c>
      <c r="J411" s="174">
        <f t="shared" si="14"/>
        <v>0</v>
      </c>
    </row>
    <row r="412" spans="1:10" ht="33" customHeight="1">
      <c r="A412" s="14">
        <v>386</v>
      </c>
      <c r="B412" s="23"/>
      <c r="C412" s="25"/>
      <c r="D412" s="14"/>
      <c r="E412" s="23"/>
      <c r="F412" s="25"/>
      <c r="G412" s="14"/>
      <c r="H412" s="165">
        <v>0</v>
      </c>
      <c r="I412" s="110">
        <v>0</v>
      </c>
      <c r="J412" s="174">
        <f t="shared" si="14"/>
        <v>0</v>
      </c>
    </row>
    <row r="413" spans="1:10" ht="33" customHeight="1">
      <c r="A413" s="14">
        <v>387</v>
      </c>
      <c r="B413" s="23"/>
      <c r="C413" s="25"/>
      <c r="D413" s="14"/>
      <c r="E413" s="23"/>
      <c r="F413" s="25"/>
      <c r="G413" s="14"/>
      <c r="H413" s="165">
        <v>0</v>
      </c>
      <c r="I413" s="110">
        <v>0</v>
      </c>
      <c r="J413" s="174">
        <f t="shared" si="14"/>
        <v>0</v>
      </c>
    </row>
    <row r="414" spans="1:10" ht="33" customHeight="1">
      <c r="A414" s="14">
        <v>388</v>
      </c>
      <c r="B414" s="23"/>
      <c r="C414" s="25"/>
      <c r="D414" s="14"/>
      <c r="E414" s="23"/>
      <c r="F414" s="25"/>
      <c r="G414" s="14"/>
      <c r="H414" s="165">
        <v>0</v>
      </c>
      <c r="I414" s="110">
        <v>0</v>
      </c>
      <c r="J414" s="174">
        <f t="shared" si="14"/>
        <v>0</v>
      </c>
    </row>
    <row r="415" spans="1:10" ht="33" customHeight="1">
      <c r="A415" s="14">
        <v>389</v>
      </c>
      <c r="B415" s="23"/>
      <c r="C415" s="25"/>
      <c r="D415" s="14"/>
      <c r="E415" s="23"/>
      <c r="F415" s="25"/>
      <c r="G415" s="14"/>
      <c r="H415" s="165">
        <v>0</v>
      </c>
      <c r="I415" s="110">
        <v>0</v>
      </c>
      <c r="J415" s="174">
        <f t="shared" si="14"/>
        <v>0</v>
      </c>
    </row>
    <row r="416" spans="1:10" ht="33" customHeight="1">
      <c r="A416" s="14">
        <v>390</v>
      </c>
      <c r="B416" s="23"/>
      <c r="C416" s="25"/>
      <c r="D416" s="14"/>
      <c r="E416" s="23"/>
      <c r="F416" s="25"/>
      <c r="G416" s="14"/>
      <c r="H416" s="165">
        <v>0</v>
      </c>
      <c r="I416" s="110">
        <v>0</v>
      </c>
      <c r="J416" s="174">
        <f t="shared" si="14"/>
        <v>0</v>
      </c>
    </row>
    <row r="417" spans="1:10" ht="33" customHeight="1">
      <c r="A417" s="14">
        <v>391</v>
      </c>
      <c r="B417" s="23"/>
      <c r="C417" s="25"/>
      <c r="D417" s="14"/>
      <c r="E417" s="23"/>
      <c r="F417" s="25"/>
      <c r="G417" s="14"/>
      <c r="H417" s="165">
        <v>0</v>
      </c>
      <c r="I417" s="110">
        <v>0</v>
      </c>
      <c r="J417" s="174">
        <f t="shared" si="14"/>
        <v>0</v>
      </c>
    </row>
    <row r="418" spans="1:10" ht="33" customHeight="1">
      <c r="A418" s="14">
        <v>392</v>
      </c>
      <c r="B418" s="23"/>
      <c r="C418" s="25"/>
      <c r="D418" s="14"/>
      <c r="E418" s="23"/>
      <c r="F418" s="25"/>
      <c r="G418" s="14"/>
      <c r="H418" s="165">
        <v>0</v>
      </c>
      <c r="I418" s="110">
        <v>0</v>
      </c>
      <c r="J418" s="174">
        <f t="shared" si="14"/>
        <v>0</v>
      </c>
    </row>
    <row r="419" spans="1:10" ht="33" customHeight="1">
      <c r="A419" s="14">
        <v>393</v>
      </c>
      <c r="B419" s="23"/>
      <c r="C419" s="25"/>
      <c r="D419" s="14"/>
      <c r="E419" s="23"/>
      <c r="F419" s="25"/>
      <c r="G419" s="14"/>
      <c r="H419" s="165">
        <v>0</v>
      </c>
      <c r="I419" s="110">
        <v>0</v>
      </c>
      <c r="J419" s="174">
        <f t="shared" si="14"/>
        <v>0</v>
      </c>
    </row>
    <row r="420" spans="1:10" ht="33" customHeight="1">
      <c r="A420" s="14">
        <v>394</v>
      </c>
      <c r="B420" s="23"/>
      <c r="C420" s="25"/>
      <c r="D420" s="14"/>
      <c r="E420" s="23"/>
      <c r="F420" s="25"/>
      <c r="G420" s="14"/>
      <c r="H420" s="165">
        <v>0</v>
      </c>
      <c r="I420" s="110">
        <v>0</v>
      </c>
      <c r="J420" s="174">
        <f t="shared" si="14"/>
        <v>0</v>
      </c>
    </row>
    <row r="421" spans="1:10" ht="33" customHeight="1">
      <c r="A421" s="14">
        <v>395</v>
      </c>
      <c r="B421" s="23"/>
      <c r="C421" s="25"/>
      <c r="D421" s="14"/>
      <c r="E421" s="23"/>
      <c r="F421" s="25"/>
      <c r="G421" s="14"/>
      <c r="H421" s="165">
        <v>0</v>
      </c>
      <c r="I421" s="110">
        <v>0</v>
      </c>
      <c r="J421" s="174">
        <f t="shared" si="14"/>
        <v>0</v>
      </c>
    </row>
    <row r="422" spans="1:10" ht="33" customHeight="1">
      <c r="A422" s="14">
        <v>396</v>
      </c>
      <c r="B422" s="23"/>
      <c r="C422" s="25"/>
      <c r="D422" s="14"/>
      <c r="E422" s="23"/>
      <c r="F422" s="25"/>
      <c r="G422" s="14"/>
      <c r="H422" s="165">
        <v>0</v>
      </c>
      <c r="I422" s="110">
        <v>0</v>
      </c>
      <c r="J422" s="174">
        <f t="shared" si="14"/>
        <v>0</v>
      </c>
    </row>
    <row r="423" spans="1:10" ht="33" customHeight="1">
      <c r="A423" s="14">
        <v>397</v>
      </c>
      <c r="B423" s="23"/>
      <c r="C423" s="25"/>
      <c r="D423" s="14"/>
      <c r="E423" s="23"/>
      <c r="F423" s="25"/>
      <c r="G423" s="14"/>
      <c r="H423" s="165">
        <v>0</v>
      </c>
      <c r="I423" s="110">
        <v>0</v>
      </c>
      <c r="J423" s="174">
        <f t="shared" si="14"/>
        <v>0</v>
      </c>
    </row>
    <row r="424" spans="1:10" ht="33" customHeight="1">
      <c r="A424" s="14">
        <v>398</v>
      </c>
      <c r="B424" s="23"/>
      <c r="C424" s="25"/>
      <c r="D424" s="14"/>
      <c r="E424" s="23"/>
      <c r="F424" s="25"/>
      <c r="G424" s="14"/>
      <c r="H424" s="165">
        <v>0</v>
      </c>
      <c r="I424" s="110">
        <v>0</v>
      </c>
      <c r="J424" s="174">
        <f t="shared" si="14"/>
        <v>0</v>
      </c>
    </row>
    <row r="425" spans="1:10" ht="33" customHeight="1">
      <c r="A425" s="14">
        <v>399</v>
      </c>
      <c r="B425" s="23"/>
      <c r="C425" s="25"/>
      <c r="D425" s="14"/>
      <c r="E425" s="23"/>
      <c r="F425" s="25"/>
      <c r="G425" s="14"/>
      <c r="H425" s="165">
        <v>0</v>
      </c>
      <c r="I425" s="110">
        <v>0</v>
      </c>
      <c r="J425" s="174">
        <f t="shared" si="14"/>
        <v>0</v>
      </c>
    </row>
    <row r="426" spans="1:10" ht="33" customHeight="1">
      <c r="A426" s="14">
        <v>400</v>
      </c>
      <c r="B426" s="23"/>
      <c r="C426" s="25"/>
      <c r="D426" s="14"/>
      <c r="E426" s="23"/>
      <c r="F426" s="25"/>
      <c r="G426" s="14"/>
      <c r="H426" s="165">
        <v>0</v>
      </c>
      <c r="I426" s="110">
        <v>0</v>
      </c>
      <c r="J426" s="174">
        <f t="shared" si="14"/>
        <v>0</v>
      </c>
    </row>
    <row r="427" spans="1:10" ht="33" customHeight="1">
      <c r="A427" s="14">
        <v>401</v>
      </c>
      <c r="B427" s="23"/>
      <c r="C427" s="25"/>
      <c r="D427" s="14"/>
      <c r="E427" s="23"/>
      <c r="F427" s="25"/>
      <c r="G427" s="14"/>
      <c r="H427" s="165">
        <v>0</v>
      </c>
      <c r="I427" s="110">
        <v>0</v>
      </c>
      <c r="J427" s="174">
        <f t="shared" si="14"/>
        <v>0</v>
      </c>
    </row>
    <row r="428" spans="1:10" ht="33" customHeight="1">
      <c r="A428" s="14">
        <v>402</v>
      </c>
      <c r="B428" s="23"/>
      <c r="C428" s="25"/>
      <c r="D428" s="14"/>
      <c r="E428" s="23"/>
      <c r="F428" s="25"/>
      <c r="G428" s="14"/>
      <c r="H428" s="165">
        <v>0</v>
      </c>
      <c r="I428" s="110">
        <v>0</v>
      </c>
      <c r="J428" s="174">
        <f t="shared" si="14"/>
        <v>0</v>
      </c>
    </row>
    <row r="429" spans="1:10" ht="33" customHeight="1">
      <c r="A429" s="14">
        <v>403</v>
      </c>
      <c r="B429" s="23"/>
      <c r="C429" s="25"/>
      <c r="D429" s="14"/>
      <c r="E429" s="23"/>
      <c r="F429" s="25"/>
      <c r="G429" s="14"/>
      <c r="H429" s="165">
        <v>0</v>
      </c>
      <c r="I429" s="110">
        <v>0</v>
      </c>
      <c r="J429" s="174">
        <f t="shared" si="14"/>
        <v>0</v>
      </c>
    </row>
    <row r="430" spans="1:10" ht="33" customHeight="1">
      <c r="A430" s="14">
        <v>404</v>
      </c>
      <c r="B430" s="23"/>
      <c r="C430" s="25"/>
      <c r="D430" s="14"/>
      <c r="E430" s="23"/>
      <c r="F430" s="25"/>
      <c r="G430" s="14"/>
      <c r="H430" s="165">
        <v>0</v>
      </c>
      <c r="I430" s="110">
        <v>0</v>
      </c>
      <c r="J430" s="174">
        <f t="shared" si="14"/>
        <v>0</v>
      </c>
    </row>
    <row r="431" spans="1:10" ht="33" customHeight="1">
      <c r="A431" s="264" t="s">
        <v>20</v>
      </c>
      <c r="B431" s="265"/>
      <c r="C431" s="265"/>
      <c r="D431" s="265"/>
      <c r="E431" s="265"/>
      <c r="F431" s="265"/>
      <c r="G431" s="266"/>
      <c r="H431" s="173">
        <f>SUM(H408:H430)+H407</f>
        <v>0</v>
      </c>
      <c r="I431" s="134"/>
      <c r="J431" s="174">
        <f>SUM(J408:J430)+J407</f>
        <v>0</v>
      </c>
    </row>
    <row r="432" spans="1:10" ht="33" customHeight="1">
      <c r="A432" s="14">
        <v>405</v>
      </c>
      <c r="B432" s="23"/>
      <c r="C432" s="25"/>
      <c r="D432" s="14"/>
      <c r="E432" s="23"/>
      <c r="F432" s="25"/>
      <c r="G432" s="14"/>
      <c r="H432" s="165">
        <v>0</v>
      </c>
      <c r="I432" s="110">
        <v>0</v>
      </c>
      <c r="J432" s="174">
        <f t="shared" ref="J432:J454" si="15">H432*I432/100</f>
        <v>0</v>
      </c>
    </row>
    <row r="433" spans="1:10" ht="33" customHeight="1">
      <c r="A433" s="14">
        <v>406</v>
      </c>
      <c r="B433" s="23"/>
      <c r="C433" s="25"/>
      <c r="D433" s="14"/>
      <c r="E433" s="23"/>
      <c r="F433" s="25"/>
      <c r="G433" s="14"/>
      <c r="H433" s="165">
        <v>0</v>
      </c>
      <c r="I433" s="110">
        <v>0</v>
      </c>
      <c r="J433" s="174">
        <f t="shared" si="15"/>
        <v>0</v>
      </c>
    </row>
    <row r="434" spans="1:10" ht="33" customHeight="1">
      <c r="A434" s="14">
        <v>407</v>
      </c>
      <c r="B434" s="23"/>
      <c r="C434" s="25"/>
      <c r="D434" s="14"/>
      <c r="E434" s="23"/>
      <c r="F434" s="25"/>
      <c r="G434" s="14"/>
      <c r="H434" s="165">
        <v>0</v>
      </c>
      <c r="I434" s="110">
        <v>0</v>
      </c>
      <c r="J434" s="174">
        <f t="shared" si="15"/>
        <v>0</v>
      </c>
    </row>
    <row r="435" spans="1:10" ht="33" customHeight="1">
      <c r="A435" s="14">
        <v>408</v>
      </c>
      <c r="B435" s="23"/>
      <c r="C435" s="25"/>
      <c r="D435" s="14"/>
      <c r="E435" s="23"/>
      <c r="F435" s="25"/>
      <c r="G435" s="14"/>
      <c r="H435" s="165">
        <v>0</v>
      </c>
      <c r="I435" s="110">
        <v>0</v>
      </c>
      <c r="J435" s="174">
        <f t="shared" si="15"/>
        <v>0</v>
      </c>
    </row>
    <row r="436" spans="1:10" ht="33" customHeight="1">
      <c r="A436" s="14">
        <v>409</v>
      </c>
      <c r="B436" s="23"/>
      <c r="C436" s="25"/>
      <c r="D436" s="14"/>
      <c r="E436" s="23"/>
      <c r="F436" s="25"/>
      <c r="G436" s="14"/>
      <c r="H436" s="165">
        <v>0</v>
      </c>
      <c r="I436" s="110">
        <v>0</v>
      </c>
      <c r="J436" s="174">
        <f t="shared" si="15"/>
        <v>0</v>
      </c>
    </row>
    <row r="437" spans="1:10" ht="33" customHeight="1">
      <c r="A437" s="14">
        <v>410</v>
      </c>
      <c r="B437" s="23"/>
      <c r="C437" s="25"/>
      <c r="D437" s="14"/>
      <c r="E437" s="23"/>
      <c r="F437" s="25"/>
      <c r="G437" s="14"/>
      <c r="H437" s="165">
        <v>0</v>
      </c>
      <c r="I437" s="110">
        <v>0</v>
      </c>
      <c r="J437" s="174">
        <f t="shared" si="15"/>
        <v>0</v>
      </c>
    </row>
    <row r="438" spans="1:10" ht="33" customHeight="1">
      <c r="A438" s="14">
        <v>411</v>
      </c>
      <c r="B438" s="23"/>
      <c r="C438" s="25"/>
      <c r="D438" s="14"/>
      <c r="E438" s="23"/>
      <c r="F438" s="25"/>
      <c r="G438" s="14"/>
      <c r="H438" s="165">
        <v>0</v>
      </c>
      <c r="I438" s="110">
        <v>0</v>
      </c>
      <c r="J438" s="174">
        <f t="shared" si="15"/>
        <v>0</v>
      </c>
    </row>
    <row r="439" spans="1:10" ht="33" customHeight="1">
      <c r="A439" s="14">
        <v>412</v>
      </c>
      <c r="B439" s="23"/>
      <c r="C439" s="25"/>
      <c r="D439" s="14"/>
      <c r="E439" s="23"/>
      <c r="F439" s="25"/>
      <c r="G439" s="14"/>
      <c r="H439" s="165">
        <v>0</v>
      </c>
      <c r="I439" s="110">
        <v>0</v>
      </c>
      <c r="J439" s="174">
        <f t="shared" si="15"/>
        <v>0</v>
      </c>
    </row>
    <row r="440" spans="1:10" ht="33" customHeight="1">
      <c r="A440" s="14">
        <v>413</v>
      </c>
      <c r="B440" s="23"/>
      <c r="C440" s="25"/>
      <c r="D440" s="14"/>
      <c r="E440" s="23"/>
      <c r="F440" s="25"/>
      <c r="G440" s="14"/>
      <c r="H440" s="165">
        <v>0</v>
      </c>
      <c r="I440" s="110">
        <v>0</v>
      </c>
      <c r="J440" s="174">
        <f t="shared" si="15"/>
        <v>0</v>
      </c>
    </row>
    <row r="441" spans="1:10" ht="33" customHeight="1">
      <c r="A441" s="14">
        <v>414</v>
      </c>
      <c r="B441" s="23"/>
      <c r="C441" s="25"/>
      <c r="D441" s="14"/>
      <c r="E441" s="23"/>
      <c r="F441" s="25"/>
      <c r="G441" s="14"/>
      <c r="H441" s="165">
        <v>0</v>
      </c>
      <c r="I441" s="110">
        <v>0</v>
      </c>
      <c r="J441" s="174">
        <f t="shared" si="15"/>
        <v>0</v>
      </c>
    </row>
    <row r="442" spans="1:10" ht="33" customHeight="1">
      <c r="A442" s="14">
        <v>415</v>
      </c>
      <c r="B442" s="23"/>
      <c r="C442" s="25"/>
      <c r="D442" s="14"/>
      <c r="E442" s="23"/>
      <c r="F442" s="25"/>
      <c r="G442" s="14"/>
      <c r="H442" s="165">
        <v>0</v>
      </c>
      <c r="I442" s="110">
        <v>0</v>
      </c>
      <c r="J442" s="174">
        <f t="shared" si="15"/>
        <v>0</v>
      </c>
    </row>
    <row r="443" spans="1:10" ht="33" customHeight="1">
      <c r="A443" s="14">
        <v>416</v>
      </c>
      <c r="B443" s="23"/>
      <c r="C443" s="25"/>
      <c r="D443" s="14"/>
      <c r="E443" s="23"/>
      <c r="F443" s="25"/>
      <c r="G443" s="14"/>
      <c r="H443" s="165">
        <v>0</v>
      </c>
      <c r="I443" s="110">
        <v>0</v>
      </c>
      <c r="J443" s="174">
        <f t="shared" si="15"/>
        <v>0</v>
      </c>
    </row>
    <row r="444" spans="1:10" ht="33" customHeight="1">
      <c r="A444" s="14">
        <v>417</v>
      </c>
      <c r="B444" s="23"/>
      <c r="C444" s="25"/>
      <c r="D444" s="14"/>
      <c r="E444" s="23"/>
      <c r="F444" s="25"/>
      <c r="G444" s="14"/>
      <c r="H444" s="165">
        <v>0</v>
      </c>
      <c r="I444" s="110">
        <v>0</v>
      </c>
      <c r="J444" s="174">
        <f t="shared" si="15"/>
        <v>0</v>
      </c>
    </row>
    <row r="445" spans="1:10" ht="33" customHeight="1">
      <c r="A445" s="14">
        <v>418</v>
      </c>
      <c r="B445" s="23"/>
      <c r="C445" s="25"/>
      <c r="D445" s="14"/>
      <c r="E445" s="23"/>
      <c r="F445" s="25"/>
      <c r="G445" s="14"/>
      <c r="H445" s="165">
        <v>0</v>
      </c>
      <c r="I445" s="110">
        <v>0</v>
      </c>
      <c r="J445" s="174">
        <f t="shared" si="15"/>
        <v>0</v>
      </c>
    </row>
    <row r="446" spans="1:10" ht="33" customHeight="1">
      <c r="A446" s="14">
        <v>419</v>
      </c>
      <c r="B446" s="23"/>
      <c r="C446" s="25"/>
      <c r="D446" s="14"/>
      <c r="E446" s="23"/>
      <c r="F446" s="25"/>
      <c r="G446" s="14"/>
      <c r="H446" s="165">
        <v>0</v>
      </c>
      <c r="I446" s="110">
        <v>0</v>
      </c>
      <c r="J446" s="174">
        <f t="shared" si="15"/>
        <v>0</v>
      </c>
    </row>
    <row r="447" spans="1:10" ht="33" customHeight="1">
      <c r="A447" s="14">
        <v>420</v>
      </c>
      <c r="B447" s="23"/>
      <c r="C447" s="25"/>
      <c r="D447" s="14"/>
      <c r="E447" s="23"/>
      <c r="F447" s="25"/>
      <c r="G447" s="14"/>
      <c r="H447" s="165">
        <v>0</v>
      </c>
      <c r="I447" s="110">
        <v>0</v>
      </c>
      <c r="J447" s="174">
        <f t="shared" si="15"/>
        <v>0</v>
      </c>
    </row>
    <row r="448" spans="1:10" ht="33" customHeight="1">
      <c r="A448" s="14">
        <v>421</v>
      </c>
      <c r="B448" s="23"/>
      <c r="C448" s="25"/>
      <c r="D448" s="14"/>
      <c r="E448" s="23"/>
      <c r="F448" s="25"/>
      <c r="G448" s="14"/>
      <c r="H448" s="165">
        <v>0</v>
      </c>
      <c r="I448" s="110">
        <v>0</v>
      </c>
      <c r="J448" s="174">
        <f t="shared" si="15"/>
        <v>0</v>
      </c>
    </row>
    <row r="449" spans="1:10" ht="33" customHeight="1">
      <c r="A449" s="14">
        <v>422</v>
      </c>
      <c r="B449" s="23"/>
      <c r="C449" s="25"/>
      <c r="D449" s="14"/>
      <c r="E449" s="23"/>
      <c r="F449" s="25"/>
      <c r="G449" s="14"/>
      <c r="H449" s="165">
        <v>0</v>
      </c>
      <c r="I449" s="110">
        <v>0</v>
      </c>
      <c r="J449" s="174">
        <f t="shared" si="15"/>
        <v>0</v>
      </c>
    </row>
    <row r="450" spans="1:10" ht="33" customHeight="1">
      <c r="A450" s="14">
        <v>423</v>
      </c>
      <c r="B450" s="23"/>
      <c r="C450" s="25"/>
      <c r="D450" s="14"/>
      <c r="E450" s="23"/>
      <c r="F450" s="25"/>
      <c r="G450" s="14"/>
      <c r="H450" s="165">
        <v>0</v>
      </c>
      <c r="I450" s="110">
        <v>0</v>
      </c>
      <c r="J450" s="174">
        <f t="shared" si="15"/>
        <v>0</v>
      </c>
    </row>
    <row r="451" spans="1:10" ht="33" customHeight="1">
      <c r="A451" s="14">
        <v>424</v>
      </c>
      <c r="B451" s="23"/>
      <c r="C451" s="25"/>
      <c r="D451" s="14"/>
      <c r="E451" s="23"/>
      <c r="F451" s="25"/>
      <c r="G451" s="14"/>
      <c r="H451" s="165">
        <v>0</v>
      </c>
      <c r="I451" s="110">
        <v>0</v>
      </c>
      <c r="J451" s="174">
        <f t="shared" si="15"/>
        <v>0</v>
      </c>
    </row>
    <row r="452" spans="1:10" ht="33" customHeight="1">
      <c r="A452" s="14">
        <v>425</v>
      </c>
      <c r="B452" s="23"/>
      <c r="C452" s="25"/>
      <c r="D452" s="14"/>
      <c r="E452" s="23"/>
      <c r="F452" s="25"/>
      <c r="G452" s="14"/>
      <c r="H452" s="165">
        <v>0</v>
      </c>
      <c r="I452" s="110">
        <v>0</v>
      </c>
      <c r="J452" s="174">
        <f t="shared" si="15"/>
        <v>0</v>
      </c>
    </row>
    <row r="453" spans="1:10" ht="33" customHeight="1">
      <c r="A453" s="14">
        <v>426</v>
      </c>
      <c r="B453" s="23"/>
      <c r="C453" s="25"/>
      <c r="D453" s="14"/>
      <c r="E453" s="23"/>
      <c r="F453" s="25"/>
      <c r="G453" s="14"/>
      <c r="H453" s="165">
        <v>0</v>
      </c>
      <c r="I453" s="110">
        <v>0</v>
      </c>
      <c r="J453" s="174">
        <f t="shared" si="15"/>
        <v>0</v>
      </c>
    </row>
    <row r="454" spans="1:10" ht="33" customHeight="1">
      <c r="A454" s="14">
        <v>427</v>
      </c>
      <c r="B454" s="23"/>
      <c r="C454" s="25"/>
      <c r="D454" s="14"/>
      <c r="E454" s="23"/>
      <c r="F454" s="25"/>
      <c r="G454" s="14"/>
      <c r="H454" s="165">
        <v>0</v>
      </c>
      <c r="I454" s="110">
        <v>0</v>
      </c>
      <c r="J454" s="174">
        <f t="shared" si="15"/>
        <v>0</v>
      </c>
    </row>
    <row r="455" spans="1:10" ht="33" customHeight="1">
      <c r="A455" s="264" t="s">
        <v>20</v>
      </c>
      <c r="B455" s="265"/>
      <c r="C455" s="265"/>
      <c r="D455" s="265"/>
      <c r="E455" s="265"/>
      <c r="F455" s="265"/>
      <c r="G455" s="266"/>
      <c r="H455" s="173">
        <f>SUM(H432:H454)+H431</f>
        <v>0</v>
      </c>
      <c r="I455" s="134"/>
      <c r="J455" s="174">
        <f>SUM(J432:J454)+J431</f>
        <v>0</v>
      </c>
    </row>
    <row r="456" spans="1:10" ht="33" customHeight="1">
      <c r="A456" s="14">
        <v>428</v>
      </c>
      <c r="B456" s="23"/>
      <c r="C456" s="25"/>
      <c r="D456" s="14"/>
      <c r="E456" s="23"/>
      <c r="F456" s="25"/>
      <c r="G456" s="14"/>
      <c r="H456" s="165">
        <v>0</v>
      </c>
      <c r="I456" s="110">
        <v>0</v>
      </c>
      <c r="J456" s="174">
        <f t="shared" ref="J456:J478" si="16">H456*I456/100</f>
        <v>0</v>
      </c>
    </row>
    <row r="457" spans="1:10" ht="33" customHeight="1">
      <c r="A457" s="14">
        <v>429</v>
      </c>
      <c r="B457" s="23"/>
      <c r="C457" s="25"/>
      <c r="D457" s="14"/>
      <c r="E457" s="23"/>
      <c r="F457" s="25"/>
      <c r="G457" s="14"/>
      <c r="H457" s="165">
        <v>0</v>
      </c>
      <c r="I457" s="110">
        <v>0</v>
      </c>
      <c r="J457" s="174">
        <f t="shared" si="16"/>
        <v>0</v>
      </c>
    </row>
    <row r="458" spans="1:10" ht="33" customHeight="1">
      <c r="A458" s="14">
        <v>430</v>
      </c>
      <c r="B458" s="23"/>
      <c r="C458" s="25"/>
      <c r="D458" s="14"/>
      <c r="E458" s="23"/>
      <c r="F458" s="25"/>
      <c r="G458" s="14"/>
      <c r="H458" s="165">
        <v>0</v>
      </c>
      <c r="I458" s="110">
        <v>0</v>
      </c>
      <c r="J458" s="174">
        <f t="shared" si="16"/>
        <v>0</v>
      </c>
    </row>
    <row r="459" spans="1:10" ht="33" customHeight="1">
      <c r="A459" s="14">
        <v>431</v>
      </c>
      <c r="B459" s="23"/>
      <c r="C459" s="25"/>
      <c r="D459" s="14"/>
      <c r="E459" s="23"/>
      <c r="F459" s="25"/>
      <c r="G459" s="14"/>
      <c r="H459" s="165">
        <v>0</v>
      </c>
      <c r="I459" s="110">
        <v>0</v>
      </c>
      <c r="J459" s="174">
        <f t="shared" si="16"/>
        <v>0</v>
      </c>
    </row>
    <row r="460" spans="1:10" ht="33" customHeight="1">
      <c r="A460" s="14">
        <v>432</v>
      </c>
      <c r="B460" s="23"/>
      <c r="C460" s="25"/>
      <c r="D460" s="14"/>
      <c r="E460" s="23"/>
      <c r="F460" s="25"/>
      <c r="G460" s="14"/>
      <c r="H460" s="165">
        <v>0</v>
      </c>
      <c r="I460" s="110">
        <v>0</v>
      </c>
      <c r="J460" s="174">
        <f t="shared" si="16"/>
        <v>0</v>
      </c>
    </row>
    <row r="461" spans="1:10" ht="33" customHeight="1">
      <c r="A461" s="14">
        <v>433</v>
      </c>
      <c r="B461" s="23"/>
      <c r="C461" s="25"/>
      <c r="D461" s="14"/>
      <c r="E461" s="23"/>
      <c r="F461" s="25"/>
      <c r="G461" s="14"/>
      <c r="H461" s="165">
        <v>0</v>
      </c>
      <c r="I461" s="110">
        <v>0</v>
      </c>
      <c r="J461" s="174">
        <f t="shared" si="16"/>
        <v>0</v>
      </c>
    </row>
    <row r="462" spans="1:10" ht="33" customHeight="1">
      <c r="A462" s="14">
        <v>434</v>
      </c>
      <c r="B462" s="23"/>
      <c r="C462" s="25"/>
      <c r="D462" s="14"/>
      <c r="E462" s="23"/>
      <c r="F462" s="25"/>
      <c r="G462" s="14"/>
      <c r="H462" s="165">
        <v>0</v>
      </c>
      <c r="I462" s="110">
        <v>0</v>
      </c>
      <c r="J462" s="174">
        <f t="shared" si="16"/>
        <v>0</v>
      </c>
    </row>
    <row r="463" spans="1:10" ht="33" customHeight="1">
      <c r="A463" s="14">
        <v>435</v>
      </c>
      <c r="B463" s="23"/>
      <c r="C463" s="25"/>
      <c r="D463" s="14"/>
      <c r="E463" s="23"/>
      <c r="F463" s="25"/>
      <c r="G463" s="14"/>
      <c r="H463" s="165">
        <v>0</v>
      </c>
      <c r="I463" s="110">
        <v>0</v>
      </c>
      <c r="J463" s="174">
        <f t="shared" si="16"/>
        <v>0</v>
      </c>
    </row>
    <row r="464" spans="1:10" ht="33" customHeight="1">
      <c r="A464" s="14">
        <v>436</v>
      </c>
      <c r="B464" s="23"/>
      <c r="C464" s="25"/>
      <c r="D464" s="14"/>
      <c r="E464" s="23"/>
      <c r="F464" s="25"/>
      <c r="G464" s="14"/>
      <c r="H464" s="165">
        <v>0</v>
      </c>
      <c r="I464" s="110">
        <v>0</v>
      </c>
      <c r="J464" s="174">
        <f t="shared" si="16"/>
        <v>0</v>
      </c>
    </row>
    <row r="465" spans="1:10" ht="33" customHeight="1">
      <c r="A465" s="14">
        <v>437</v>
      </c>
      <c r="B465" s="23"/>
      <c r="C465" s="25"/>
      <c r="D465" s="14"/>
      <c r="E465" s="23"/>
      <c r="F465" s="25"/>
      <c r="G465" s="14"/>
      <c r="H465" s="165">
        <v>0</v>
      </c>
      <c r="I465" s="110">
        <v>0</v>
      </c>
      <c r="J465" s="174">
        <f t="shared" si="16"/>
        <v>0</v>
      </c>
    </row>
    <row r="466" spans="1:10" ht="33" customHeight="1">
      <c r="A466" s="14">
        <v>438</v>
      </c>
      <c r="B466" s="23"/>
      <c r="C466" s="25"/>
      <c r="D466" s="14"/>
      <c r="E466" s="23"/>
      <c r="F466" s="25"/>
      <c r="G466" s="14"/>
      <c r="H466" s="165">
        <v>0</v>
      </c>
      <c r="I466" s="110">
        <v>0</v>
      </c>
      <c r="J466" s="174">
        <f t="shared" si="16"/>
        <v>0</v>
      </c>
    </row>
    <row r="467" spans="1:10" ht="33" customHeight="1">
      <c r="A467" s="14">
        <v>439</v>
      </c>
      <c r="B467" s="23"/>
      <c r="C467" s="25"/>
      <c r="D467" s="14"/>
      <c r="E467" s="23"/>
      <c r="F467" s="25"/>
      <c r="G467" s="14"/>
      <c r="H467" s="165">
        <v>0</v>
      </c>
      <c r="I467" s="110">
        <v>0</v>
      </c>
      <c r="J467" s="174">
        <f t="shared" si="16"/>
        <v>0</v>
      </c>
    </row>
    <row r="468" spans="1:10" ht="33" customHeight="1">
      <c r="A468" s="14">
        <v>440</v>
      </c>
      <c r="B468" s="23"/>
      <c r="C468" s="25"/>
      <c r="D468" s="14"/>
      <c r="E468" s="23"/>
      <c r="F468" s="25"/>
      <c r="G468" s="14"/>
      <c r="H468" s="165">
        <v>0</v>
      </c>
      <c r="I468" s="110">
        <v>0</v>
      </c>
      <c r="J468" s="174">
        <f t="shared" si="16"/>
        <v>0</v>
      </c>
    </row>
    <row r="469" spans="1:10" ht="33" customHeight="1">
      <c r="A469" s="14">
        <v>441</v>
      </c>
      <c r="B469" s="23"/>
      <c r="C469" s="25"/>
      <c r="D469" s="14"/>
      <c r="E469" s="23"/>
      <c r="F469" s="25"/>
      <c r="G469" s="14"/>
      <c r="H469" s="165">
        <v>0</v>
      </c>
      <c r="I469" s="110">
        <v>0</v>
      </c>
      <c r="J469" s="174">
        <f t="shared" si="16"/>
        <v>0</v>
      </c>
    </row>
    <row r="470" spans="1:10" ht="33" customHeight="1">
      <c r="A470" s="14">
        <v>442</v>
      </c>
      <c r="B470" s="23"/>
      <c r="C470" s="25"/>
      <c r="D470" s="14"/>
      <c r="E470" s="23"/>
      <c r="F470" s="25"/>
      <c r="G470" s="14"/>
      <c r="H470" s="165">
        <v>0</v>
      </c>
      <c r="I470" s="110">
        <v>0</v>
      </c>
      <c r="J470" s="174">
        <f t="shared" si="16"/>
        <v>0</v>
      </c>
    </row>
    <row r="471" spans="1:10" ht="33" customHeight="1">
      <c r="A471" s="14">
        <v>443</v>
      </c>
      <c r="B471" s="23"/>
      <c r="C471" s="25"/>
      <c r="D471" s="14"/>
      <c r="E471" s="23"/>
      <c r="F471" s="25"/>
      <c r="G471" s="14"/>
      <c r="H471" s="165">
        <v>0</v>
      </c>
      <c r="I471" s="110">
        <v>0</v>
      </c>
      <c r="J471" s="174">
        <f t="shared" si="16"/>
        <v>0</v>
      </c>
    </row>
    <row r="472" spans="1:10" ht="33" customHeight="1">
      <c r="A472" s="14">
        <v>444</v>
      </c>
      <c r="B472" s="23"/>
      <c r="C472" s="25"/>
      <c r="D472" s="14"/>
      <c r="E472" s="23"/>
      <c r="F472" s="25"/>
      <c r="G472" s="14"/>
      <c r="H472" s="165">
        <v>0</v>
      </c>
      <c r="I472" s="110">
        <v>0</v>
      </c>
      <c r="J472" s="174">
        <f t="shared" si="16"/>
        <v>0</v>
      </c>
    </row>
    <row r="473" spans="1:10" ht="33" customHeight="1">
      <c r="A473" s="14">
        <v>445</v>
      </c>
      <c r="B473" s="23"/>
      <c r="C473" s="25"/>
      <c r="D473" s="14"/>
      <c r="E473" s="23"/>
      <c r="F473" s="25"/>
      <c r="G473" s="14"/>
      <c r="H473" s="165">
        <v>0</v>
      </c>
      <c r="I473" s="110">
        <v>0</v>
      </c>
      <c r="J473" s="174">
        <f t="shared" si="16"/>
        <v>0</v>
      </c>
    </row>
    <row r="474" spans="1:10" ht="33" customHeight="1">
      <c r="A474" s="14">
        <v>446</v>
      </c>
      <c r="B474" s="23"/>
      <c r="C474" s="25"/>
      <c r="D474" s="14"/>
      <c r="E474" s="23"/>
      <c r="F474" s="25"/>
      <c r="G474" s="14"/>
      <c r="H474" s="165">
        <v>0</v>
      </c>
      <c r="I474" s="110">
        <v>0</v>
      </c>
      <c r="J474" s="174">
        <f t="shared" si="16"/>
        <v>0</v>
      </c>
    </row>
    <row r="475" spans="1:10" ht="33" customHeight="1">
      <c r="A475" s="14">
        <v>447</v>
      </c>
      <c r="B475" s="23"/>
      <c r="C475" s="25"/>
      <c r="D475" s="14"/>
      <c r="E475" s="23"/>
      <c r="F475" s="25"/>
      <c r="G475" s="14"/>
      <c r="H475" s="165">
        <v>0</v>
      </c>
      <c r="I475" s="110">
        <v>0</v>
      </c>
      <c r="J475" s="174">
        <f t="shared" si="16"/>
        <v>0</v>
      </c>
    </row>
    <row r="476" spans="1:10" ht="33" customHeight="1">
      <c r="A476" s="14">
        <v>448</v>
      </c>
      <c r="B476" s="23"/>
      <c r="C476" s="25"/>
      <c r="D476" s="14"/>
      <c r="E476" s="23"/>
      <c r="F476" s="25"/>
      <c r="G476" s="14"/>
      <c r="H476" s="165">
        <v>0</v>
      </c>
      <c r="I476" s="110">
        <v>0</v>
      </c>
      <c r="J476" s="174">
        <f t="shared" si="16"/>
        <v>0</v>
      </c>
    </row>
    <row r="477" spans="1:10" ht="33" customHeight="1">
      <c r="A477" s="14">
        <v>449</v>
      </c>
      <c r="B477" s="23"/>
      <c r="C477" s="25"/>
      <c r="D477" s="14"/>
      <c r="E477" s="23"/>
      <c r="F477" s="25"/>
      <c r="G477" s="14"/>
      <c r="H477" s="165">
        <v>0</v>
      </c>
      <c r="I477" s="110">
        <v>0</v>
      </c>
      <c r="J477" s="174">
        <f t="shared" si="16"/>
        <v>0</v>
      </c>
    </row>
    <row r="478" spans="1:10" ht="33" customHeight="1">
      <c r="A478" s="14">
        <v>450</v>
      </c>
      <c r="B478" s="23"/>
      <c r="C478" s="25"/>
      <c r="D478" s="14"/>
      <c r="E478" s="23"/>
      <c r="F478" s="25"/>
      <c r="G478" s="14"/>
      <c r="H478" s="165">
        <v>0</v>
      </c>
      <c r="I478" s="110">
        <v>0</v>
      </c>
      <c r="J478" s="174">
        <f t="shared" si="16"/>
        <v>0</v>
      </c>
    </row>
    <row r="479" spans="1:10" ht="33" customHeight="1">
      <c r="A479" s="264" t="s">
        <v>20</v>
      </c>
      <c r="B479" s="265"/>
      <c r="C479" s="265"/>
      <c r="D479" s="265"/>
      <c r="E479" s="265"/>
      <c r="F479" s="265"/>
      <c r="G479" s="266"/>
      <c r="H479" s="173">
        <f>SUM(H456:H478)+H455</f>
        <v>0</v>
      </c>
      <c r="I479" s="134"/>
      <c r="J479" s="174">
        <f>SUM(J456:J478)+J455</f>
        <v>0</v>
      </c>
    </row>
  </sheetData>
  <sheetProtection algorithmName="SHA-512" hashValue="wJiV3bPzYIRXLbMueUnPVpbPjPjt9qORNcozevmV/cbTFbur77RdDyQdKFpC5b0vlaMwoJ1fH6ZiAJLu6KmiZA==" saltValue="KNkCkDE1FcC3Baf/ee5vyw==" spinCount="100000" sheet="1" objects="1" scenarios="1" selectLockedCells="1"/>
  <mergeCells count="26">
    <mergeCell ref="A215:G215"/>
    <mergeCell ref="A239:G239"/>
    <mergeCell ref="C1:E2"/>
    <mergeCell ref="A95:G95"/>
    <mergeCell ref="A119:G119"/>
    <mergeCell ref="A143:G143"/>
    <mergeCell ref="A167:G167"/>
    <mergeCell ref="A191:G191"/>
    <mergeCell ref="C6:D6"/>
    <mergeCell ref="A23:G23"/>
    <mergeCell ref="A47:G47"/>
    <mergeCell ref="A71:G71"/>
    <mergeCell ref="C4:E4"/>
    <mergeCell ref="G4:J4"/>
    <mergeCell ref="C5:E5"/>
    <mergeCell ref="G5:J5"/>
    <mergeCell ref="A263:G263"/>
    <mergeCell ref="A287:G287"/>
    <mergeCell ref="A311:G311"/>
    <mergeCell ref="A335:G335"/>
    <mergeCell ref="A359:G359"/>
    <mergeCell ref="A383:G383"/>
    <mergeCell ref="A407:G407"/>
    <mergeCell ref="A431:G431"/>
    <mergeCell ref="A455:G455"/>
    <mergeCell ref="A479:G479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fitToWidth="0" fitToHeight="0" orientation="landscape" r:id="rId1"/>
  <headerFooter>
    <oddFooter>&amp;C&amp;P&amp;RAufforderung 2017/2018</oddFooter>
  </headerFooter>
  <rowBreaks count="19" manualBreakCount="19">
    <brk id="23" max="15" man="1"/>
    <brk id="47" max="15" man="1"/>
    <brk id="71" max="16383" man="1"/>
    <brk id="95" max="16383" man="1"/>
    <brk id="119" max="16383" man="1"/>
    <brk id="143" max="16383" man="1"/>
    <brk id="167" max="16383" man="1"/>
    <brk id="191" max="16383" man="1"/>
    <brk id="215" max="16383" man="1"/>
    <brk id="239" max="16383" man="1"/>
    <brk id="263" max="16383" man="1"/>
    <brk id="287" max="16383" man="1"/>
    <brk id="311" max="16383" man="1"/>
    <brk id="335" max="16383" man="1"/>
    <brk id="359" max="16383" man="1"/>
    <brk id="383" max="16383" man="1"/>
    <brk id="407" max="16383" man="1"/>
    <brk id="431" max="16383" man="1"/>
    <brk id="455" max="16383" man="1"/>
  </rowBreaks>
  <ignoredErrors>
    <ignoredError sqref="J263 J455 J407 J431 J383 J359 J335 J311 J287" formula="1"/>
  </ignoredError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:N479"/>
  <sheetViews>
    <sheetView showGridLines="0" zoomScaleNormal="100" zoomScaleSheetLayoutView="85" workbookViewId="0">
      <selection activeCell="A10" sqref="A10"/>
    </sheetView>
  </sheetViews>
  <sheetFormatPr baseColWidth="10" defaultColWidth="11.42578125" defaultRowHeight="12.75"/>
  <cols>
    <col min="1" max="1" width="9.5703125" style="1" customWidth="1"/>
    <col min="2" max="2" width="74.7109375" style="1" customWidth="1"/>
    <col min="3" max="3" width="20.42578125" style="11" customWidth="1"/>
    <col min="4" max="4" width="17.5703125" style="10" customWidth="1"/>
    <col min="5" max="5" width="42.85546875" style="10" customWidth="1"/>
    <col min="6" max="6" width="15.28515625" style="11" customWidth="1"/>
    <col min="7" max="7" width="13" style="10" bestFit="1" customWidth="1"/>
    <col min="8" max="8" width="17.85546875" style="168" customWidth="1"/>
    <col min="9" max="9" width="11.7109375" style="111" customWidth="1"/>
    <col min="10" max="10" width="18.7109375" style="168" bestFit="1" customWidth="1"/>
    <col min="11" max="11" width="26.5703125" style="1" customWidth="1"/>
    <col min="12" max="12" width="19.85546875" style="1" customWidth="1"/>
    <col min="13" max="13" width="13.42578125" style="1" customWidth="1"/>
    <col min="14" max="14" width="44.5703125" style="1" customWidth="1"/>
    <col min="15" max="16384" width="11.42578125" style="1"/>
  </cols>
  <sheetData>
    <row r="1" spans="1:14" ht="30" customHeight="1">
      <c r="A1" s="2"/>
      <c r="B1" s="2"/>
      <c r="C1" s="257" t="s">
        <v>34</v>
      </c>
      <c r="D1" s="257"/>
      <c r="E1" s="257"/>
      <c r="F1" s="5"/>
      <c r="G1" s="4"/>
      <c r="H1" s="162"/>
      <c r="I1" s="106"/>
      <c r="J1" s="162"/>
      <c r="K1" s="8"/>
      <c r="L1" s="8"/>
    </row>
    <row r="2" spans="1:14" ht="30" customHeight="1">
      <c r="A2" s="51"/>
      <c r="B2" s="51"/>
      <c r="C2" s="257"/>
      <c r="D2" s="257"/>
      <c r="E2" s="257"/>
      <c r="F2" s="51"/>
      <c r="G2" s="51"/>
      <c r="H2" s="169"/>
      <c r="I2" s="107"/>
      <c r="J2" s="169"/>
      <c r="K2" s="8"/>
      <c r="L2" s="8"/>
    </row>
    <row r="3" spans="1:14" ht="30" customHeight="1">
      <c r="A3" s="2"/>
      <c r="B3" s="2"/>
      <c r="C3" s="5"/>
      <c r="D3" s="4"/>
      <c r="E3" s="4"/>
      <c r="F3" s="5"/>
      <c r="G3" s="4"/>
      <c r="H3" s="162"/>
      <c r="I3" s="106"/>
      <c r="J3" s="162"/>
      <c r="K3" s="8"/>
      <c r="L3" s="8"/>
    </row>
    <row r="4" spans="1:14" ht="32.25" customHeight="1">
      <c r="A4" s="2"/>
      <c r="B4" s="15" t="s">
        <v>33</v>
      </c>
      <c r="C4" s="258" t="str">
        <f>IF(Finanzübersicht!B8="","",Finanzübersicht!B8)</f>
        <v/>
      </c>
      <c r="D4" s="258"/>
      <c r="E4" s="258"/>
      <c r="F4" s="5"/>
      <c r="G4" s="240"/>
      <c r="H4" s="240"/>
      <c r="I4" s="240"/>
      <c r="J4" s="240"/>
      <c r="K4" s="8"/>
      <c r="L4" s="8"/>
    </row>
    <row r="5" spans="1:14" ht="32.25" customHeight="1">
      <c r="A5" s="2"/>
      <c r="B5" s="15" t="s">
        <v>0</v>
      </c>
      <c r="C5" s="259" t="str">
        <f>IF(Finanzübersicht!B9="","",Finanzübersicht!B9)</f>
        <v/>
      </c>
      <c r="D5" s="259"/>
      <c r="E5" s="259"/>
      <c r="F5" s="5"/>
      <c r="G5" s="241"/>
      <c r="H5" s="241"/>
      <c r="I5" s="241"/>
      <c r="J5" s="241"/>
      <c r="K5" s="8"/>
      <c r="L5" s="8"/>
    </row>
    <row r="6" spans="1:14" ht="32.25" customHeight="1">
      <c r="A6" s="2"/>
      <c r="B6" s="15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5"/>
      <c r="G6" s="4"/>
      <c r="H6" s="162"/>
      <c r="I6" s="106"/>
      <c r="J6" s="162"/>
      <c r="K6" s="8"/>
      <c r="L6" s="8"/>
    </row>
    <row r="7" spans="1:14" ht="30" customHeight="1">
      <c r="A7" s="42"/>
      <c r="B7" s="27"/>
      <c r="C7" s="13"/>
      <c r="D7" s="19"/>
      <c r="E7" s="20"/>
      <c r="F7" s="5"/>
      <c r="G7" s="4"/>
      <c r="H7" s="162"/>
      <c r="I7" s="106"/>
      <c r="J7" s="162"/>
      <c r="K7" s="8"/>
      <c r="L7" s="8"/>
      <c r="M7" s="8"/>
      <c r="N7" s="8"/>
    </row>
    <row r="8" spans="1:14" s="8" customFormat="1" ht="30" customHeight="1">
      <c r="A8" s="29" t="s">
        <v>28</v>
      </c>
      <c r="B8" s="24"/>
      <c r="C8" s="21"/>
      <c r="D8" s="21"/>
      <c r="E8" s="22"/>
      <c r="F8" s="9"/>
      <c r="G8" s="6"/>
      <c r="H8" s="170"/>
      <c r="I8" s="108"/>
      <c r="J8" s="170"/>
    </row>
    <row r="9" spans="1:14" s="8" customFormat="1" ht="54" customHeight="1">
      <c r="A9" s="28" t="s">
        <v>2</v>
      </c>
      <c r="B9" s="28" t="s">
        <v>8</v>
      </c>
      <c r="C9" s="28" t="s">
        <v>5</v>
      </c>
      <c r="D9" s="28" t="s">
        <v>6</v>
      </c>
      <c r="E9" s="28" t="s">
        <v>7</v>
      </c>
      <c r="F9" s="28" t="s">
        <v>9</v>
      </c>
      <c r="G9" s="28" t="s">
        <v>10</v>
      </c>
      <c r="H9" s="164" t="s">
        <v>11</v>
      </c>
      <c r="I9" s="109" t="s">
        <v>21</v>
      </c>
      <c r="J9" s="164" t="s">
        <v>3</v>
      </c>
      <c r="K9" s="30"/>
      <c r="L9" s="30"/>
      <c r="M9" s="30"/>
      <c r="N9" s="30"/>
    </row>
    <row r="10" spans="1:14" ht="33" customHeight="1">
      <c r="A10" s="14">
        <v>1</v>
      </c>
      <c r="B10" s="23"/>
      <c r="C10" s="25"/>
      <c r="D10" s="14"/>
      <c r="E10" s="23"/>
      <c r="F10" s="25"/>
      <c r="G10" s="14"/>
      <c r="H10" s="205">
        <v>0</v>
      </c>
      <c r="I10" s="110">
        <v>0</v>
      </c>
      <c r="J10" s="174">
        <f>H10*I10/100</f>
        <v>0</v>
      </c>
      <c r="K10" s="36"/>
      <c r="L10" s="37"/>
      <c r="M10" s="38"/>
      <c r="N10" s="39"/>
    </row>
    <row r="11" spans="1:14" ht="33" customHeight="1">
      <c r="A11" s="14">
        <v>2</v>
      </c>
      <c r="B11" s="23"/>
      <c r="C11" s="25"/>
      <c r="D11" s="14"/>
      <c r="E11" s="23"/>
      <c r="F11" s="25"/>
      <c r="G11" s="14"/>
      <c r="H11" s="205">
        <v>0</v>
      </c>
      <c r="I11" s="110">
        <v>0</v>
      </c>
      <c r="J11" s="174">
        <f t="shared" ref="J11:J74" si="0">H11*I11/100</f>
        <v>0</v>
      </c>
      <c r="K11" s="36"/>
      <c r="L11" s="37"/>
      <c r="M11" s="38"/>
      <c r="N11" s="39"/>
    </row>
    <row r="12" spans="1:14" ht="33" customHeight="1">
      <c r="A12" s="14">
        <v>3</v>
      </c>
      <c r="B12" s="23"/>
      <c r="C12" s="25"/>
      <c r="D12" s="14"/>
      <c r="E12" s="23"/>
      <c r="F12" s="25"/>
      <c r="G12" s="14"/>
      <c r="H12" s="205">
        <v>0</v>
      </c>
      <c r="I12" s="110">
        <v>0</v>
      </c>
      <c r="J12" s="174">
        <f t="shared" si="0"/>
        <v>0</v>
      </c>
      <c r="K12" s="36"/>
      <c r="L12" s="37"/>
      <c r="M12" s="38"/>
      <c r="N12" s="39"/>
    </row>
    <row r="13" spans="1:14" ht="33" customHeight="1">
      <c r="A13" s="14">
        <v>4</v>
      </c>
      <c r="B13" s="23"/>
      <c r="C13" s="25"/>
      <c r="D13" s="14"/>
      <c r="E13" s="23"/>
      <c r="F13" s="25"/>
      <c r="G13" s="14"/>
      <c r="H13" s="205">
        <v>0</v>
      </c>
      <c r="I13" s="110">
        <v>0</v>
      </c>
      <c r="J13" s="174">
        <f t="shared" si="0"/>
        <v>0</v>
      </c>
      <c r="K13" s="36"/>
      <c r="L13" s="37"/>
      <c r="M13" s="38"/>
      <c r="N13" s="39"/>
    </row>
    <row r="14" spans="1:14" ht="33" customHeight="1">
      <c r="A14" s="14">
        <v>5</v>
      </c>
      <c r="B14" s="23"/>
      <c r="C14" s="25"/>
      <c r="D14" s="14"/>
      <c r="E14" s="23"/>
      <c r="F14" s="25"/>
      <c r="G14" s="14"/>
      <c r="H14" s="205">
        <v>0</v>
      </c>
      <c r="I14" s="110">
        <v>0</v>
      </c>
      <c r="J14" s="174">
        <f t="shared" si="0"/>
        <v>0</v>
      </c>
      <c r="K14" s="36"/>
      <c r="L14" s="37"/>
      <c r="M14" s="38"/>
      <c r="N14" s="39"/>
    </row>
    <row r="15" spans="1:14" ht="33" customHeight="1">
      <c r="A15" s="14">
        <v>6</v>
      </c>
      <c r="B15" s="23"/>
      <c r="C15" s="25"/>
      <c r="D15" s="14"/>
      <c r="E15" s="23"/>
      <c r="F15" s="25"/>
      <c r="G15" s="14"/>
      <c r="H15" s="205">
        <v>0</v>
      </c>
      <c r="I15" s="110">
        <v>0</v>
      </c>
      <c r="J15" s="174">
        <f t="shared" si="0"/>
        <v>0</v>
      </c>
      <c r="K15" s="36"/>
      <c r="L15" s="37"/>
      <c r="M15" s="38"/>
      <c r="N15" s="39"/>
    </row>
    <row r="16" spans="1:14" ht="33" customHeight="1">
      <c r="A16" s="14">
        <v>7</v>
      </c>
      <c r="B16" s="23"/>
      <c r="C16" s="25"/>
      <c r="D16" s="14"/>
      <c r="E16" s="23"/>
      <c r="F16" s="25"/>
      <c r="G16" s="14"/>
      <c r="H16" s="205">
        <v>0</v>
      </c>
      <c r="I16" s="110">
        <v>0</v>
      </c>
      <c r="J16" s="174">
        <f t="shared" si="0"/>
        <v>0</v>
      </c>
      <c r="K16" s="36"/>
      <c r="L16" s="37"/>
      <c r="M16" s="38"/>
      <c r="N16" s="39"/>
    </row>
    <row r="17" spans="1:14" ht="33" customHeight="1">
      <c r="A17" s="14">
        <v>8</v>
      </c>
      <c r="B17" s="23"/>
      <c r="C17" s="25"/>
      <c r="D17" s="14"/>
      <c r="E17" s="23"/>
      <c r="F17" s="25"/>
      <c r="G17" s="14"/>
      <c r="H17" s="205">
        <v>0</v>
      </c>
      <c r="I17" s="110">
        <v>0</v>
      </c>
      <c r="J17" s="174">
        <f t="shared" si="0"/>
        <v>0</v>
      </c>
      <c r="K17" s="36"/>
      <c r="L17" s="37"/>
      <c r="M17" s="38"/>
      <c r="N17" s="39"/>
    </row>
    <row r="18" spans="1:14" ht="33" customHeight="1">
      <c r="A18" s="14">
        <v>9</v>
      </c>
      <c r="B18" s="23"/>
      <c r="C18" s="25"/>
      <c r="D18" s="14"/>
      <c r="E18" s="23"/>
      <c r="F18" s="25"/>
      <c r="G18" s="14"/>
      <c r="H18" s="205">
        <v>0</v>
      </c>
      <c r="I18" s="110">
        <v>0</v>
      </c>
      <c r="J18" s="174">
        <f t="shared" si="0"/>
        <v>0</v>
      </c>
      <c r="K18" s="36"/>
      <c r="L18" s="37"/>
      <c r="M18" s="38"/>
      <c r="N18" s="39"/>
    </row>
    <row r="19" spans="1:14" ht="33" customHeight="1">
      <c r="A19" s="14">
        <v>10</v>
      </c>
      <c r="B19" s="23"/>
      <c r="C19" s="25"/>
      <c r="D19" s="14"/>
      <c r="E19" s="23"/>
      <c r="F19" s="25"/>
      <c r="G19" s="14"/>
      <c r="H19" s="205">
        <v>0</v>
      </c>
      <c r="I19" s="110">
        <v>0</v>
      </c>
      <c r="J19" s="174">
        <f t="shared" si="0"/>
        <v>0</v>
      </c>
      <c r="K19" s="36"/>
      <c r="L19" s="37"/>
      <c r="M19" s="38"/>
      <c r="N19" s="39"/>
    </row>
    <row r="20" spans="1:14" ht="33" customHeight="1">
      <c r="A20" s="14">
        <v>11</v>
      </c>
      <c r="B20" s="23"/>
      <c r="C20" s="25"/>
      <c r="D20" s="14"/>
      <c r="E20" s="23"/>
      <c r="F20" s="25"/>
      <c r="G20" s="14"/>
      <c r="H20" s="205">
        <v>0</v>
      </c>
      <c r="I20" s="110">
        <v>0</v>
      </c>
      <c r="J20" s="174">
        <f t="shared" si="0"/>
        <v>0</v>
      </c>
      <c r="K20" s="36"/>
      <c r="L20" s="37"/>
      <c r="M20" s="38"/>
      <c r="N20" s="39"/>
    </row>
    <row r="21" spans="1:14" ht="33" customHeight="1">
      <c r="A21" s="14">
        <v>12</v>
      </c>
      <c r="B21" s="23"/>
      <c r="C21" s="25"/>
      <c r="D21" s="14"/>
      <c r="E21" s="23"/>
      <c r="F21" s="25"/>
      <c r="G21" s="14"/>
      <c r="H21" s="205">
        <v>0</v>
      </c>
      <c r="I21" s="110">
        <v>0</v>
      </c>
      <c r="J21" s="174">
        <f t="shared" si="0"/>
        <v>0</v>
      </c>
      <c r="K21" s="36"/>
      <c r="L21" s="37"/>
      <c r="M21" s="38"/>
      <c r="N21" s="39"/>
    </row>
    <row r="22" spans="1:14" ht="33" customHeight="1">
      <c r="A22" s="14">
        <v>13</v>
      </c>
      <c r="B22" s="23"/>
      <c r="C22" s="25"/>
      <c r="D22" s="14"/>
      <c r="E22" s="23"/>
      <c r="F22" s="25"/>
      <c r="G22" s="14"/>
      <c r="H22" s="205">
        <v>0</v>
      </c>
      <c r="I22" s="110">
        <v>0</v>
      </c>
      <c r="J22" s="174">
        <f t="shared" si="0"/>
        <v>0</v>
      </c>
      <c r="K22" s="36"/>
      <c r="L22" s="37"/>
      <c r="M22" s="38"/>
      <c r="N22" s="39"/>
    </row>
    <row r="23" spans="1:14" ht="33" customHeight="1">
      <c r="A23" s="264" t="s">
        <v>20</v>
      </c>
      <c r="B23" s="265"/>
      <c r="C23" s="265"/>
      <c r="D23" s="265"/>
      <c r="E23" s="265"/>
      <c r="F23" s="265"/>
      <c r="G23" s="266"/>
      <c r="H23" s="173">
        <f>SUM(H10:H22)</f>
        <v>0</v>
      </c>
      <c r="I23" s="134"/>
      <c r="J23" s="174">
        <f>SUM(J10:J22)</f>
        <v>0</v>
      </c>
      <c r="K23" s="40"/>
      <c r="L23" s="38"/>
      <c r="M23" s="38"/>
      <c r="N23" s="41"/>
    </row>
    <row r="24" spans="1:14" ht="33" customHeight="1">
      <c r="A24" s="14">
        <v>14</v>
      </c>
      <c r="B24" s="23"/>
      <c r="C24" s="25"/>
      <c r="D24" s="14"/>
      <c r="E24" s="23"/>
      <c r="F24" s="25"/>
      <c r="G24" s="14"/>
      <c r="H24" s="205">
        <v>0</v>
      </c>
      <c r="I24" s="110">
        <v>0</v>
      </c>
      <c r="J24" s="174">
        <f t="shared" si="0"/>
        <v>0</v>
      </c>
      <c r="K24" s="36"/>
      <c r="L24" s="37"/>
      <c r="M24" s="38"/>
      <c r="N24" s="39"/>
    </row>
    <row r="25" spans="1:14" ht="33" customHeight="1">
      <c r="A25" s="14">
        <v>15</v>
      </c>
      <c r="B25" s="23"/>
      <c r="C25" s="25"/>
      <c r="D25" s="14"/>
      <c r="E25" s="23"/>
      <c r="F25" s="25"/>
      <c r="G25" s="14"/>
      <c r="H25" s="205">
        <v>0</v>
      </c>
      <c r="I25" s="110">
        <v>0</v>
      </c>
      <c r="J25" s="174">
        <f t="shared" si="0"/>
        <v>0</v>
      </c>
      <c r="K25" s="36"/>
      <c r="L25" s="37"/>
      <c r="M25" s="38"/>
      <c r="N25" s="39"/>
    </row>
    <row r="26" spans="1:14" ht="33" customHeight="1">
      <c r="A26" s="14">
        <v>16</v>
      </c>
      <c r="B26" s="23"/>
      <c r="C26" s="25"/>
      <c r="D26" s="14"/>
      <c r="E26" s="23"/>
      <c r="F26" s="25"/>
      <c r="G26" s="14"/>
      <c r="H26" s="205">
        <v>0</v>
      </c>
      <c r="I26" s="110">
        <v>0</v>
      </c>
      <c r="J26" s="174">
        <f t="shared" si="0"/>
        <v>0</v>
      </c>
      <c r="K26" s="36"/>
      <c r="L26" s="37"/>
      <c r="M26" s="38"/>
      <c r="N26" s="39"/>
    </row>
    <row r="27" spans="1:14" ht="33" customHeight="1">
      <c r="A27" s="14">
        <v>17</v>
      </c>
      <c r="B27" s="23"/>
      <c r="C27" s="25"/>
      <c r="D27" s="14"/>
      <c r="E27" s="23"/>
      <c r="F27" s="25"/>
      <c r="G27" s="14"/>
      <c r="H27" s="205">
        <v>0</v>
      </c>
      <c r="I27" s="110">
        <v>0</v>
      </c>
      <c r="J27" s="174">
        <f t="shared" si="0"/>
        <v>0</v>
      </c>
      <c r="K27" s="36"/>
      <c r="L27" s="37"/>
      <c r="M27" s="38"/>
      <c r="N27" s="39"/>
    </row>
    <row r="28" spans="1:14" ht="33" customHeight="1">
      <c r="A28" s="14">
        <v>18</v>
      </c>
      <c r="B28" s="23"/>
      <c r="C28" s="25"/>
      <c r="D28" s="14"/>
      <c r="E28" s="23"/>
      <c r="F28" s="25"/>
      <c r="G28" s="14"/>
      <c r="H28" s="205">
        <v>0</v>
      </c>
      <c r="I28" s="110">
        <v>0</v>
      </c>
      <c r="J28" s="174">
        <f t="shared" si="0"/>
        <v>0</v>
      </c>
      <c r="K28" s="36"/>
      <c r="L28" s="37"/>
      <c r="M28" s="38"/>
      <c r="N28" s="39"/>
    </row>
    <row r="29" spans="1:14" ht="33" customHeight="1">
      <c r="A29" s="14">
        <v>19</v>
      </c>
      <c r="B29" s="23"/>
      <c r="C29" s="25"/>
      <c r="D29" s="14"/>
      <c r="E29" s="23"/>
      <c r="F29" s="25"/>
      <c r="G29" s="14"/>
      <c r="H29" s="205">
        <v>0</v>
      </c>
      <c r="I29" s="110">
        <v>0</v>
      </c>
      <c r="J29" s="174">
        <f t="shared" si="0"/>
        <v>0</v>
      </c>
      <c r="K29" s="36"/>
      <c r="L29" s="37"/>
      <c r="M29" s="38"/>
      <c r="N29" s="39"/>
    </row>
    <row r="30" spans="1:14" ht="33" customHeight="1">
      <c r="A30" s="14">
        <v>20</v>
      </c>
      <c r="B30" s="23"/>
      <c r="C30" s="25"/>
      <c r="D30" s="14"/>
      <c r="E30" s="23"/>
      <c r="F30" s="25"/>
      <c r="G30" s="14"/>
      <c r="H30" s="205">
        <v>0</v>
      </c>
      <c r="I30" s="110">
        <v>0</v>
      </c>
      <c r="J30" s="174">
        <f t="shared" si="0"/>
        <v>0</v>
      </c>
      <c r="K30" s="36"/>
      <c r="L30" s="37"/>
      <c r="M30" s="38"/>
      <c r="N30" s="39"/>
    </row>
    <row r="31" spans="1:14" ht="33" customHeight="1">
      <c r="A31" s="14">
        <v>21</v>
      </c>
      <c r="B31" s="23"/>
      <c r="C31" s="25"/>
      <c r="D31" s="14"/>
      <c r="E31" s="23"/>
      <c r="F31" s="25"/>
      <c r="G31" s="14"/>
      <c r="H31" s="205">
        <v>0</v>
      </c>
      <c r="I31" s="110">
        <v>0</v>
      </c>
      <c r="J31" s="174">
        <f t="shared" si="0"/>
        <v>0</v>
      </c>
      <c r="K31" s="36"/>
      <c r="L31" s="37"/>
      <c r="M31" s="38"/>
      <c r="N31" s="39"/>
    </row>
    <row r="32" spans="1:14" ht="33" customHeight="1">
      <c r="A32" s="14">
        <v>22</v>
      </c>
      <c r="B32" s="23"/>
      <c r="C32" s="25"/>
      <c r="D32" s="14"/>
      <c r="E32" s="23"/>
      <c r="F32" s="25"/>
      <c r="G32" s="14"/>
      <c r="H32" s="205">
        <v>0</v>
      </c>
      <c r="I32" s="110">
        <v>0</v>
      </c>
      <c r="J32" s="174">
        <f t="shared" si="0"/>
        <v>0</v>
      </c>
      <c r="K32" s="36"/>
      <c r="L32" s="37"/>
      <c r="M32" s="38"/>
      <c r="N32" s="39"/>
    </row>
    <row r="33" spans="1:14" ht="33" customHeight="1">
      <c r="A33" s="14">
        <v>23</v>
      </c>
      <c r="B33" s="23"/>
      <c r="C33" s="25"/>
      <c r="D33" s="14"/>
      <c r="E33" s="23"/>
      <c r="F33" s="25"/>
      <c r="G33" s="14"/>
      <c r="H33" s="205">
        <v>0</v>
      </c>
      <c r="I33" s="110">
        <v>0</v>
      </c>
      <c r="J33" s="174">
        <f t="shared" si="0"/>
        <v>0</v>
      </c>
      <c r="K33" s="36"/>
      <c r="L33" s="37"/>
      <c r="M33" s="38"/>
      <c r="N33" s="39"/>
    </row>
    <row r="34" spans="1:14" ht="33" customHeight="1">
      <c r="A34" s="14">
        <v>24</v>
      </c>
      <c r="B34" s="23"/>
      <c r="C34" s="25"/>
      <c r="D34" s="14"/>
      <c r="E34" s="23"/>
      <c r="F34" s="25"/>
      <c r="G34" s="14"/>
      <c r="H34" s="205">
        <v>0</v>
      </c>
      <c r="I34" s="110">
        <v>0</v>
      </c>
      <c r="J34" s="174">
        <f t="shared" si="0"/>
        <v>0</v>
      </c>
      <c r="K34" s="36"/>
      <c r="L34" s="37"/>
      <c r="M34" s="38"/>
      <c r="N34" s="39"/>
    </row>
    <row r="35" spans="1:14" ht="33" customHeight="1">
      <c r="A35" s="14">
        <v>25</v>
      </c>
      <c r="B35" s="23"/>
      <c r="C35" s="25"/>
      <c r="D35" s="14"/>
      <c r="E35" s="23"/>
      <c r="F35" s="25"/>
      <c r="G35" s="14"/>
      <c r="H35" s="205">
        <v>0</v>
      </c>
      <c r="I35" s="110">
        <v>0</v>
      </c>
      <c r="J35" s="174">
        <f t="shared" si="0"/>
        <v>0</v>
      </c>
      <c r="K35" s="36"/>
      <c r="L35" s="37"/>
      <c r="M35" s="38"/>
      <c r="N35" s="39"/>
    </row>
    <row r="36" spans="1:14" ht="33" customHeight="1">
      <c r="A36" s="14">
        <v>26</v>
      </c>
      <c r="B36" s="23"/>
      <c r="C36" s="25"/>
      <c r="D36" s="14"/>
      <c r="E36" s="23"/>
      <c r="F36" s="25"/>
      <c r="G36" s="14"/>
      <c r="H36" s="205">
        <v>0</v>
      </c>
      <c r="I36" s="110">
        <v>0</v>
      </c>
      <c r="J36" s="174">
        <f t="shared" si="0"/>
        <v>0</v>
      </c>
      <c r="K36" s="36"/>
      <c r="L36" s="37"/>
      <c r="M36" s="38"/>
      <c r="N36" s="39"/>
    </row>
    <row r="37" spans="1:14" ht="33" customHeight="1">
      <c r="A37" s="14">
        <v>27</v>
      </c>
      <c r="B37" s="23"/>
      <c r="C37" s="25"/>
      <c r="D37" s="14"/>
      <c r="E37" s="23"/>
      <c r="F37" s="25"/>
      <c r="G37" s="14"/>
      <c r="H37" s="205">
        <v>0</v>
      </c>
      <c r="I37" s="110">
        <v>0</v>
      </c>
      <c r="J37" s="174">
        <f t="shared" si="0"/>
        <v>0</v>
      </c>
      <c r="K37" s="36"/>
      <c r="L37" s="37"/>
      <c r="M37" s="38"/>
      <c r="N37" s="39"/>
    </row>
    <row r="38" spans="1:14" ht="33" customHeight="1">
      <c r="A38" s="14">
        <v>28</v>
      </c>
      <c r="B38" s="23"/>
      <c r="C38" s="25"/>
      <c r="D38" s="14"/>
      <c r="E38" s="23"/>
      <c r="F38" s="25"/>
      <c r="G38" s="14"/>
      <c r="H38" s="205">
        <v>0</v>
      </c>
      <c r="I38" s="110">
        <v>0</v>
      </c>
      <c r="J38" s="174">
        <f t="shared" si="0"/>
        <v>0</v>
      </c>
      <c r="K38" s="36"/>
      <c r="L38" s="37"/>
      <c r="M38" s="38"/>
      <c r="N38" s="39"/>
    </row>
    <row r="39" spans="1:14" ht="33" customHeight="1">
      <c r="A39" s="14">
        <v>29</v>
      </c>
      <c r="B39" s="23"/>
      <c r="C39" s="25"/>
      <c r="D39" s="14"/>
      <c r="E39" s="23"/>
      <c r="F39" s="25"/>
      <c r="G39" s="14"/>
      <c r="H39" s="205">
        <v>0</v>
      </c>
      <c r="I39" s="110">
        <v>0</v>
      </c>
      <c r="J39" s="174">
        <f t="shared" si="0"/>
        <v>0</v>
      </c>
      <c r="K39" s="36"/>
      <c r="L39" s="37"/>
      <c r="M39" s="38"/>
      <c r="N39" s="39"/>
    </row>
    <row r="40" spans="1:14" ht="33" customHeight="1">
      <c r="A40" s="14">
        <v>30</v>
      </c>
      <c r="B40" s="23"/>
      <c r="C40" s="25"/>
      <c r="D40" s="14"/>
      <c r="E40" s="23"/>
      <c r="F40" s="25"/>
      <c r="G40" s="14"/>
      <c r="H40" s="205">
        <v>0</v>
      </c>
      <c r="I40" s="110">
        <v>0</v>
      </c>
      <c r="J40" s="174">
        <f t="shared" si="0"/>
        <v>0</v>
      </c>
      <c r="K40" s="36"/>
      <c r="L40" s="37"/>
      <c r="M40" s="38"/>
      <c r="N40" s="39"/>
    </row>
    <row r="41" spans="1:14" ht="33" customHeight="1">
      <c r="A41" s="14">
        <v>31</v>
      </c>
      <c r="B41" s="23"/>
      <c r="C41" s="25"/>
      <c r="D41" s="14"/>
      <c r="E41" s="23"/>
      <c r="F41" s="25"/>
      <c r="G41" s="14"/>
      <c r="H41" s="205">
        <v>0</v>
      </c>
      <c r="I41" s="110">
        <v>0</v>
      </c>
      <c r="J41" s="174">
        <f t="shared" si="0"/>
        <v>0</v>
      </c>
      <c r="K41" s="36"/>
      <c r="L41" s="37"/>
      <c r="M41" s="38"/>
      <c r="N41" s="39"/>
    </row>
    <row r="42" spans="1:14" ht="33" customHeight="1">
      <c r="A42" s="14">
        <v>32</v>
      </c>
      <c r="B42" s="23"/>
      <c r="C42" s="25"/>
      <c r="D42" s="14"/>
      <c r="E42" s="23"/>
      <c r="F42" s="25"/>
      <c r="G42" s="14"/>
      <c r="H42" s="205">
        <v>0</v>
      </c>
      <c r="I42" s="110">
        <v>0</v>
      </c>
      <c r="J42" s="174">
        <f t="shared" si="0"/>
        <v>0</v>
      </c>
      <c r="K42" s="36"/>
      <c r="L42" s="37"/>
      <c r="M42" s="38"/>
      <c r="N42" s="39"/>
    </row>
    <row r="43" spans="1:14" ht="33" customHeight="1">
      <c r="A43" s="14">
        <v>33</v>
      </c>
      <c r="B43" s="23"/>
      <c r="C43" s="25"/>
      <c r="D43" s="14"/>
      <c r="E43" s="23"/>
      <c r="F43" s="25"/>
      <c r="G43" s="14"/>
      <c r="H43" s="205">
        <v>0</v>
      </c>
      <c r="I43" s="110">
        <v>0</v>
      </c>
      <c r="J43" s="174">
        <f t="shared" si="0"/>
        <v>0</v>
      </c>
      <c r="K43" s="36"/>
      <c r="L43" s="37"/>
      <c r="M43" s="38"/>
      <c r="N43" s="39"/>
    </row>
    <row r="44" spans="1:14" ht="33" customHeight="1">
      <c r="A44" s="14">
        <v>34</v>
      </c>
      <c r="B44" s="23"/>
      <c r="C44" s="25"/>
      <c r="D44" s="14"/>
      <c r="E44" s="23"/>
      <c r="F44" s="25"/>
      <c r="G44" s="14"/>
      <c r="H44" s="205">
        <v>0</v>
      </c>
      <c r="I44" s="110">
        <v>0</v>
      </c>
      <c r="J44" s="174">
        <f t="shared" si="0"/>
        <v>0</v>
      </c>
      <c r="K44" s="36"/>
      <c r="L44" s="37"/>
      <c r="M44" s="38"/>
      <c r="N44" s="39"/>
    </row>
    <row r="45" spans="1:14" ht="33" customHeight="1">
      <c r="A45" s="14">
        <v>35</v>
      </c>
      <c r="B45" s="23"/>
      <c r="C45" s="25"/>
      <c r="D45" s="14"/>
      <c r="E45" s="23"/>
      <c r="F45" s="25"/>
      <c r="G45" s="14"/>
      <c r="H45" s="205">
        <v>0</v>
      </c>
      <c r="I45" s="110">
        <v>0</v>
      </c>
      <c r="J45" s="174">
        <f t="shared" si="0"/>
        <v>0</v>
      </c>
      <c r="K45" s="36"/>
      <c r="L45" s="37"/>
      <c r="M45" s="38"/>
      <c r="N45" s="39"/>
    </row>
    <row r="46" spans="1:14" ht="33" customHeight="1">
      <c r="A46" s="14">
        <v>36</v>
      </c>
      <c r="B46" s="23"/>
      <c r="C46" s="25"/>
      <c r="D46" s="14"/>
      <c r="E46" s="23"/>
      <c r="F46" s="25"/>
      <c r="G46" s="14"/>
      <c r="H46" s="205">
        <v>0</v>
      </c>
      <c r="I46" s="110">
        <v>0</v>
      </c>
      <c r="J46" s="174">
        <f t="shared" si="0"/>
        <v>0</v>
      </c>
      <c r="K46" s="36"/>
      <c r="L46" s="37"/>
      <c r="M46" s="38"/>
      <c r="N46" s="39"/>
    </row>
    <row r="47" spans="1:14" ht="33" customHeight="1">
      <c r="A47" s="264" t="s">
        <v>20</v>
      </c>
      <c r="B47" s="265"/>
      <c r="C47" s="265"/>
      <c r="D47" s="265"/>
      <c r="E47" s="265"/>
      <c r="F47" s="265"/>
      <c r="G47" s="266"/>
      <c r="H47" s="173">
        <f>SUM(H24:H46)+H23</f>
        <v>0</v>
      </c>
      <c r="I47" s="134"/>
      <c r="J47" s="174">
        <f>SUM(J24:J46)+J23</f>
        <v>0</v>
      </c>
      <c r="K47" s="40"/>
      <c r="L47" s="38"/>
      <c r="M47" s="38"/>
      <c r="N47" s="41"/>
    </row>
    <row r="48" spans="1:14" ht="33" customHeight="1">
      <c r="A48" s="14">
        <v>37</v>
      </c>
      <c r="B48" s="23"/>
      <c r="C48" s="25"/>
      <c r="D48" s="14"/>
      <c r="E48" s="23"/>
      <c r="F48" s="25"/>
      <c r="G48" s="14"/>
      <c r="H48" s="205">
        <v>0</v>
      </c>
      <c r="I48" s="110">
        <v>0</v>
      </c>
      <c r="J48" s="174">
        <f t="shared" si="0"/>
        <v>0</v>
      </c>
      <c r="K48" s="36"/>
      <c r="L48" s="37"/>
      <c r="M48" s="38"/>
      <c r="N48" s="39"/>
    </row>
    <row r="49" spans="1:14" ht="33" customHeight="1">
      <c r="A49" s="14">
        <v>38</v>
      </c>
      <c r="B49" s="23"/>
      <c r="C49" s="25"/>
      <c r="D49" s="14"/>
      <c r="E49" s="23"/>
      <c r="F49" s="25"/>
      <c r="G49" s="14"/>
      <c r="H49" s="205">
        <v>0</v>
      </c>
      <c r="I49" s="110">
        <v>0</v>
      </c>
      <c r="J49" s="174">
        <f t="shared" si="0"/>
        <v>0</v>
      </c>
      <c r="K49" s="36"/>
      <c r="L49" s="37"/>
      <c r="M49" s="38"/>
      <c r="N49" s="39"/>
    </row>
    <row r="50" spans="1:14" ht="33" customHeight="1">
      <c r="A50" s="14">
        <v>39</v>
      </c>
      <c r="B50" s="23"/>
      <c r="C50" s="25"/>
      <c r="D50" s="14"/>
      <c r="E50" s="23"/>
      <c r="F50" s="25"/>
      <c r="G50" s="14"/>
      <c r="H50" s="205">
        <v>0</v>
      </c>
      <c r="I50" s="110">
        <v>0</v>
      </c>
      <c r="J50" s="174">
        <f t="shared" si="0"/>
        <v>0</v>
      </c>
      <c r="K50" s="36"/>
      <c r="L50" s="37"/>
      <c r="M50" s="38"/>
      <c r="N50" s="39"/>
    </row>
    <row r="51" spans="1:14" ht="33" customHeight="1">
      <c r="A51" s="14">
        <v>40</v>
      </c>
      <c r="B51" s="23"/>
      <c r="C51" s="25"/>
      <c r="D51" s="14"/>
      <c r="E51" s="23"/>
      <c r="F51" s="25"/>
      <c r="G51" s="14"/>
      <c r="H51" s="205">
        <v>0</v>
      </c>
      <c r="I51" s="110">
        <v>0</v>
      </c>
      <c r="J51" s="174">
        <f t="shared" si="0"/>
        <v>0</v>
      </c>
      <c r="K51" s="36"/>
      <c r="L51" s="37"/>
      <c r="M51" s="38"/>
      <c r="N51" s="39"/>
    </row>
    <row r="52" spans="1:14" ht="33" customHeight="1">
      <c r="A52" s="14">
        <v>41</v>
      </c>
      <c r="B52" s="23"/>
      <c r="C52" s="25"/>
      <c r="D52" s="14"/>
      <c r="E52" s="23"/>
      <c r="F52" s="25"/>
      <c r="G52" s="14"/>
      <c r="H52" s="205">
        <v>0</v>
      </c>
      <c r="I52" s="110">
        <v>0</v>
      </c>
      <c r="J52" s="174">
        <f t="shared" si="0"/>
        <v>0</v>
      </c>
      <c r="K52" s="36"/>
      <c r="L52" s="37"/>
      <c r="M52" s="38"/>
      <c r="N52" s="39"/>
    </row>
    <row r="53" spans="1:14" ht="33" customHeight="1">
      <c r="A53" s="14">
        <v>42</v>
      </c>
      <c r="B53" s="23"/>
      <c r="C53" s="25"/>
      <c r="D53" s="14"/>
      <c r="E53" s="23"/>
      <c r="F53" s="25"/>
      <c r="G53" s="14"/>
      <c r="H53" s="205">
        <v>0</v>
      </c>
      <c r="I53" s="110">
        <v>0</v>
      </c>
      <c r="J53" s="174">
        <f t="shared" si="0"/>
        <v>0</v>
      </c>
      <c r="K53" s="36"/>
      <c r="L53" s="37"/>
      <c r="M53" s="38"/>
      <c r="N53" s="39"/>
    </row>
    <row r="54" spans="1:14" ht="33" customHeight="1">
      <c r="A54" s="14">
        <v>43</v>
      </c>
      <c r="B54" s="23"/>
      <c r="C54" s="25"/>
      <c r="D54" s="14"/>
      <c r="E54" s="23"/>
      <c r="F54" s="25"/>
      <c r="G54" s="14"/>
      <c r="H54" s="205">
        <v>0</v>
      </c>
      <c r="I54" s="110">
        <v>0</v>
      </c>
      <c r="J54" s="174">
        <f t="shared" si="0"/>
        <v>0</v>
      </c>
      <c r="K54" s="36"/>
      <c r="L54" s="37"/>
      <c r="M54" s="38"/>
      <c r="N54" s="39"/>
    </row>
    <row r="55" spans="1:14" ht="33" customHeight="1">
      <c r="A55" s="14">
        <v>44</v>
      </c>
      <c r="B55" s="23"/>
      <c r="C55" s="25"/>
      <c r="D55" s="14"/>
      <c r="E55" s="23"/>
      <c r="F55" s="25"/>
      <c r="G55" s="14"/>
      <c r="H55" s="205">
        <v>0</v>
      </c>
      <c r="I55" s="110">
        <v>0</v>
      </c>
      <c r="J55" s="174">
        <f t="shared" si="0"/>
        <v>0</v>
      </c>
      <c r="K55" s="36"/>
      <c r="L55" s="37"/>
      <c r="M55" s="38"/>
      <c r="N55" s="39"/>
    </row>
    <row r="56" spans="1:14" ht="33" customHeight="1">
      <c r="A56" s="14">
        <v>45</v>
      </c>
      <c r="B56" s="23"/>
      <c r="C56" s="25"/>
      <c r="D56" s="14"/>
      <c r="E56" s="23"/>
      <c r="F56" s="25"/>
      <c r="G56" s="14"/>
      <c r="H56" s="205">
        <v>0</v>
      </c>
      <c r="I56" s="110">
        <v>0</v>
      </c>
      <c r="J56" s="174">
        <f t="shared" si="0"/>
        <v>0</v>
      </c>
      <c r="K56" s="36"/>
      <c r="L56" s="37"/>
      <c r="M56" s="38"/>
      <c r="N56" s="39"/>
    </row>
    <row r="57" spans="1:14" ht="33" customHeight="1">
      <c r="A57" s="14">
        <v>46</v>
      </c>
      <c r="B57" s="23"/>
      <c r="C57" s="25"/>
      <c r="D57" s="14"/>
      <c r="E57" s="23"/>
      <c r="F57" s="25"/>
      <c r="G57" s="14"/>
      <c r="H57" s="205">
        <v>0</v>
      </c>
      <c r="I57" s="110">
        <v>0</v>
      </c>
      <c r="J57" s="174">
        <f t="shared" si="0"/>
        <v>0</v>
      </c>
      <c r="K57" s="36"/>
      <c r="L57" s="37"/>
      <c r="M57" s="38"/>
      <c r="N57" s="39"/>
    </row>
    <row r="58" spans="1:14" ht="33" customHeight="1">
      <c r="A58" s="14">
        <v>47</v>
      </c>
      <c r="B58" s="23"/>
      <c r="C58" s="25"/>
      <c r="D58" s="14"/>
      <c r="E58" s="23"/>
      <c r="F58" s="25"/>
      <c r="G58" s="14"/>
      <c r="H58" s="205">
        <v>0</v>
      </c>
      <c r="I58" s="110">
        <v>0</v>
      </c>
      <c r="J58" s="174">
        <f t="shared" si="0"/>
        <v>0</v>
      </c>
      <c r="K58" s="36"/>
      <c r="L58" s="37"/>
      <c r="M58" s="38"/>
      <c r="N58" s="39"/>
    </row>
    <row r="59" spans="1:14" ht="33" customHeight="1">
      <c r="A59" s="14">
        <v>48</v>
      </c>
      <c r="B59" s="23"/>
      <c r="C59" s="25"/>
      <c r="D59" s="14"/>
      <c r="E59" s="23"/>
      <c r="F59" s="25"/>
      <c r="G59" s="14"/>
      <c r="H59" s="205">
        <v>0</v>
      </c>
      <c r="I59" s="110">
        <v>0</v>
      </c>
      <c r="J59" s="174">
        <f t="shared" si="0"/>
        <v>0</v>
      </c>
      <c r="K59" s="36"/>
      <c r="L59" s="37"/>
      <c r="M59" s="38"/>
      <c r="N59" s="39"/>
    </row>
    <row r="60" spans="1:14" ht="33" customHeight="1">
      <c r="A60" s="14">
        <v>49</v>
      </c>
      <c r="B60" s="23"/>
      <c r="C60" s="25"/>
      <c r="D60" s="14"/>
      <c r="E60" s="23"/>
      <c r="F60" s="25"/>
      <c r="G60" s="14"/>
      <c r="H60" s="205">
        <v>0</v>
      </c>
      <c r="I60" s="110">
        <v>0</v>
      </c>
      <c r="J60" s="174">
        <f t="shared" si="0"/>
        <v>0</v>
      </c>
      <c r="K60" s="36"/>
      <c r="L60" s="37"/>
      <c r="M60" s="38"/>
      <c r="N60" s="39"/>
    </row>
    <row r="61" spans="1:14" ht="33" customHeight="1">
      <c r="A61" s="14">
        <v>50</v>
      </c>
      <c r="B61" s="23"/>
      <c r="C61" s="25"/>
      <c r="D61" s="14"/>
      <c r="E61" s="23"/>
      <c r="F61" s="25"/>
      <c r="G61" s="14"/>
      <c r="H61" s="205">
        <v>0</v>
      </c>
      <c r="I61" s="110">
        <v>0</v>
      </c>
      <c r="J61" s="174">
        <f t="shared" si="0"/>
        <v>0</v>
      </c>
      <c r="K61" s="36"/>
      <c r="L61" s="37"/>
      <c r="M61" s="38"/>
      <c r="N61" s="39"/>
    </row>
    <row r="62" spans="1:14" ht="33" customHeight="1">
      <c r="A62" s="14">
        <v>51</v>
      </c>
      <c r="B62" s="23"/>
      <c r="C62" s="25"/>
      <c r="D62" s="14"/>
      <c r="E62" s="23"/>
      <c r="F62" s="25"/>
      <c r="G62" s="14"/>
      <c r="H62" s="205">
        <v>0</v>
      </c>
      <c r="I62" s="110">
        <v>0</v>
      </c>
      <c r="J62" s="174">
        <f t="shared" si="0"/>
        <v>0</v>
      </c>
      <c r="K62" s="36"/>
      <c r="L62" s="37"/>
      <c r="M62" s="38"/>
      <c r="N62" s="39"/>
    </row>
    <row r="63" spans="1:14" ht="33" customHeight="1">
      <c r="A63" s="14">
        <v>52</v>
      </c>
      <c r="B63" s="23"/>
      <c r="C63" s="25"/>
      <c r="D63" s="14"/>
      <c r="E63" s="23"/>
      <c r="F63" s="25"/>
      <c r="G63" s="14"/>
      <c r="H63" s="205">
        <v>0</v>
      </c>
      <c r="I63" s="110">
        <v>0</v>
      </c>
      <c r="J63" s="174">
        <f t="shared" si="0"/>
        <v>0</v>
      </c>
      <c r="K63" s="36"/>
      <c r="L63" s="37"/>
      <c r="M63" s="38"/>
      <c r="N63" s="39"/>
    </row>
    <row r="64" spans="1:14" ht="33" customHeight="1">
      <c r="A64" s="14">
        <v>53</v>
      </c>
      <c r="B64" s="23"/>
      <c r="C64" s="25"/>
      <c r="D64" s="14"/>
      <c r="E64" s="23"/>
      <c r="F64" s="25"/>
      <c r="G64" s="14"/>
      <c r="H64" s="205">
        <v>0</v>
      </c>
      <c r="I64" s="110">
        <v>0</v>
      </c>
      <c r="J64" s="174">
        <f t="shared" si="0"/>
        <v>0</v>
      </c>
      <c r="K64" s="36"/>
      <c r="L64" s="37"/>
      <c r="M64" s="38"/>
      <c r="N64" s="39"/>
    </row>
    <row r="65" spans="1:14" ht="33" customHeight="1">
      <c r="A65" s="14">
        <v>54</v>
      </c>
      <c r="B65" s="23"/>
      <c r="C65" s="25"/>
      <c r="D65" s="14"/>
      <c r="E65" s="23"/>
      <c r="F65" s="25"/>
      <c r="G65" s="14"/>
      <c r="H65" s="205">
        <v>0</v>
      </c>
      <c r="I65" s="110">
        <v>0</v>
      </c>
      <c r="J65" s="174">
        <f t="shared" si="0"/>
        <v>0</v>
      </c>
      <c r="K65" s="36"/>
      <c r="L65" s="37"/>
      <c r="M65" s="38"/>
      <c r="N65" s="39"/>
    </row>
    <row r="66" spans="1:14" ht="33" customHeight="1">
      <c r="A66" s="14">
        <v>55</v>
      </c>
      <c r="B66" s="23"/>
      <c r="C66" s="25"/>
      <c r="D66" s="14"/>
      <c r="E66" s="23"/>
      <c r="F66" s="25"/>
      <c r="G66" s="14"/>
      <c r="H66" s="205">
        <v>0</v>
      </c>
      <c r="I66" s="110">
        <v>0</v>
      </c>
      <c r="J66" s="174">
        <f t="shared" si="0"/>
        <v>0</v>
      </c>
      <c r="K66" s="36"/>
      <c r="L66" s="37"/>
      <c r="M66" s="38"/>
      <c r="N66" s="39"/>
    </row>
    <row r="67" spans="1:14" ht="33" customHeight="1">
      <c r="A67" s="14">
        <v>56</v>
      </c>
      <c r="B67" s="23"/>
      <c r="C67" s="25"/>
      <c r="D67" s="14"/>
      <c r="E67" s="23"/>
      <c r="F67" s="25"/>
      <c r="G67" s="14"/>
      <c r="H67" s="205">
        <v>0</v>
      </c>
      <c r="I67" s="110">
        <v>0</v>
      </c>
      <c r="J67" s="174">
        <f t="shared" si="0"/>
        <v>0</v>
      </c>
      <c r="K67" s="36"/>
      <c r="L67" s="37"/>
      <c r="M67" s="38"/>
      <c r="N67" s="39"/>
    </row>
    <row r="68" spans="1:14" ht="33" customHeight="1">
      <c r="A68" s="14">
        <v>57</v>
      </c>
      <c r="B68" s="23"/>
      <c r="C68" s="25"/>
      <c r="D68" s="14"/>
      <c r="E68" s="23"/>
      <c r="F68" s="25"/>
      <c r="G68" s="14"/>
      <c r="H68" s="205">
        <v>0</v>
      </c>
      <c r="I68" s="110">
        <v>0</v>
      </c>
      <c r="J68" s="174">
        <f t="shared" si="0"/>
        <v>0</v>
      </c>
      <c r="K68" s="36"/>
      <c r="L68" s="37"/>
      <c r="M68" s="38"/>
      <c r="N68" s="39"/>
    </row>
    <row r="69" spans="1:14" ht="33" customHeight="1">
      <c r="A69" s="14">
        <v>58</v>
      </c>
      <c r="B69" s="23"/>
      <c r="C69" s="25"/>
      <c r="D69" s="14"/>
      <c r="E69" s="23"/>
      <c r="F69" s="25"/>
      <c r="G69" s="14"/>
      <c r="H69" s="205">
        <v>0</v>
      </c>
      <c r="I69" s="110">
        <v>0</v>
      </c>
      <c r="J69" s="174">
        <f t="shared" si="0"/>
        <v>0</v>
      </c>
      <c r="K69" s="36"/>
      <c r="L69" s="37"/>
      <c r="M69" s="38"/>
      <c r="N69" s="39"/>
    </row>
    <row r="70" spans="1:14" ht="33" customHeight="1">
      <c r="A70" s="14">
        <v>59</v>
      </c>
      <c r="B70" s="23"/>
      <c r="C70" s="25"/>
      <c r="D70" s="14"/>
      <c r="E70" s="23"/>
      <c r="F70" s="25"/>
      <c r="G70" s="14"/>
      <c r="H70" s="205">
        <v>0</v>
      </c>
      <c r="I70" s="110">
        <v>0</v>
      </c>
      <c r="J70" s="174">
        <f t="shared" si="0"/>
        <v>0</v>
      </c>
      <c r="K70" s="36"/>
      <c r="L70" s="37"/>
      <c r="M70" s="38"/>
      <c r="N70" s="39"/>
    </row>
    <row r="71" spans="1:14" ht="33" customHeight="1">
      <c r="A71" s="264" t="s">
        <v>20</v>
      </c>
      <c r="B71" s="265"/>
      <c r="C71" s="265"/>
      <c r="D71" s="265"/>
      <c r="E71" s="265"/>
      <c r="F71" s="265"/>
      <c r="G71" s="266"/>
      <c r="H71" s="173">
        <f>SUM(H48:H70)+H47</f>
        <v>0</v>
      </c>
      <c r="I71" s="134"/>
      <c r="J71" s="174">
        <f>SUM(J48:J70)+J47</f>
        <v>0</v>
      </c>
      <c r="K71" s="40"/>
      <c r="L71" s="38"/>
      <c r="M71" s="38"/>
      <c r="N71" s="41"/>
    </row>
    <row r="72" spans="1:14" ht="33" customHeight="1">
      <c r="A72" s="14">
        <v>60</v>
      </c>
      <c r="B72" s="23"/>
      <c r="C72" s="25"/>
      <c r="D72" s="14"/>
      <c r="E72" s="23"/>
      <c r="F72" s="25"/>
      <c r="G72" s="14"/>
      <c r="H72" s="205">
        <v>0</v>
      </c>
      <c r="I72" s="110">
        <v>0</v>
      </c>
      <c r="J72" s="174">
        <f t="shared" si="0"/>
        <v>0</v>
      </c>
      <c r="K72" s="36"/>
      <c r="L72" s="37"/>
      <c r="M72" s="38"/>
      <c r="N72" s="39"/>
    </row>
    <row r="73" spans="1:14" ht="33" customHeight="1">
      <c r="A73" s="14">
        <v>61</v>
      </c>
      <c r="B73" s="23"/>
      <c r="C73" s="25"/>
      <c r="D73" s="14"/>
      <c r="E73" s="23"/>
      <c r="F73" s="25"/>
      <c r="G73" s="14"/>
      <c r="H73" s="205">
        <v>0</v>
      </c>
      <c r="I73" s="110">
        <v>0</v>
      </c>
      <c r="J73" s="174">
        <f t="shared" si="0"/>
        <v>0</v>
      </c>
      <c r="K73" s="36"/>
      <c r="L73" s="37"/>
      <c r="M73" s="38"/>
      <c r="N73" s="39"/>
    </row>
    <row r="74" spans="1:14" ht="33" customHeight="1">
      <c r="A74" s="14">
        <v>62</v>
      </c>
      <c r="B74" s="23"/>
      <c r="C74" s="25"/>
      <c r="D74" s="14"/>
      <c r="E74" s="23"/>
      <c r="F74" s="25"/>
      <c r="G74" s="14"/>
      <c r="H74" s="205">
        <v>0</v>
      </c>
      <c r="I74" s="110">
        <v>0</v>
      </c>
      <c r="J74" s="174">
        <f t="shared" si="0"/>
        <v>0</v>
      </c>
      <c r="K74" s="36"/>
      <c r="L74" s="37"/>
      <c r="M74" s="38"/>
      <c r="N74" s="39"/>
    </row>
    <row r="75" spans="1:14" ht="33" customHeight="1">
      <c r="A75" s="14">
        <v>63</v>
      </c>
      <c r="B75" s="23"/>
      <c r="C75" s="25"/>
      <c r="D75" s="14"/>
      <c r="E75" s="23"/>
      <c r="F75" s="25"/>
      <c r="G75" s="14"/>
      <c r="H75" s="205">
        <v>0</v>
      </c>
      <c r="I75" s="110">
        <v>0</v>
      </c>
      <c r="J75" s="174">
        <f t="shared" ref="J75:J94" si="1">H75*I75/100</f>
        <v>0</v>
      </c>
      <c r="K75" s="36"/>
      <c r="L75" s="37"/>
      <c r="M75" s="38"/>
      <c r="N75" s="39"/>
    </row>
    <row r="76" spans="1:14" ht="33" customHeight="1">
      <c r="A76" s="14">
        <v>64</v>
      </c>
      <c r="B76" s="23"/>
      <c r="C76" s="25"/>
      <c r="D76" s="14"/>
      <c r="E76" s="23"/>
      <c r="F76" s="25"/>
      <c r="G76" s="14"/>
      <c r="H76" s="205">
        <v>0</v>
      </c>
      <c r="I76" s="110">
        <v>0</v>
      </c>
      <c r="J76" s="174">
        <f t="shared" si="1"/>
        <v>0</v>
      </c>
      <c r="K76" s="36"/>
      <c r="L76" s="37"/>
      <c r="M76" s="38"/>
      <c r="N76" s="39"/>
    </row>
    <row r="77" spans="1:14" ht="33" customHeight="1">
      <c r="A77" s="14">
        <v>65</v>
      </c>
      <c r="B77" s="23"/>
      <c r="C77" s="25"/>
      <c r="D77" s="14"/>
      <c r="E77" s="23"/>
      <c r="F77" s="25"/>
      <c r="G77" s="14"/>
      <c r="H77" s="205">
        <v>0</v>
      </c>
      <c r="I77" s="110">
        <v>0</v>
      </c>
      <c r="J77" s="174">
        <f t="shared" si="1"/>
        <v>0</v>
      </c>
      <c r="K77" s="36"/>
      <c r="L77" s="37"/>
      <c r="M77" s="38"/>
      <c r="N77" s="39"/>
    </row>
    <row r="78" spans="1:14" ht="33" customHeight="1">
      <c r="A78" s="14">
        <v>66</v>
      </c>
      <c r="B78" s="23"/>
      <c r="C78" s="25"/>
      <c r="D78" s="14"/>
      <c r="E78" s="23"/>
      <c r="F78" s="25"/>
      <c r="G78" s="14"/>
      <c r="H78" s="205">
        <v>0</v>
      </c>
      <c r="I78" s="110">
        <v>0</v>
      </c>
      <c r="J78" s="174">
        <f t="shared" si="1"/>
        <v>0</v>
      </c>
      <c r="K78" s="36"/>
      <c r="L78" s="37"/>
      <c r="M78" s="38"/>
      <c r="N78" s="39"/>
    </row>
    <row r="79" spans="1:14" ht="33" customHeight="1">
      <c r="A79" s="14">
        <v>67</v>
      </c>
      <c r="B79" s="23"/>
      <c r="C79" s="25"/>
      <c r="D79" s="14"/>
      <c r="E79" s="23"/>
      <c r="F79" s="25"/>
      <c r="G79" s="14"/>
      <c r="H79" s="205">
        <v>0</v>
      </c>
      <c r="I79" s="110">
        <v>0</v>
      </c>
      <c r="J79" s="174">
        <f t="shared" si="1"/>
        <v>0</v>
      </c>
      <c r="K79" s="36"/>
      <c r="L79" s="37"/>
      <c r="M79" s="38"/>
      <c r="N79" s="39"/>
    </row>
    <row r="80" spans="1:14" ht="33" customHeight="1">
      <c r="A80" s="14">
        <v>68</v>
      </c>
      <c r="B80" s="23"/>
      <c r="C80" s="25"/>
      <c r="D80" s="14"/>
      <c r="E80" s="23"/>
      <c r="F80" s="25"/>
      <c r="G80" s="14"/>
      <c r="H80" s="205">
        <v>0</v>
      </c>
      <c r="I80" s="110">
        <v>0</v>
      </c>
      <c r="J80" s="174">
        <f t="shared" si="1"/>
        <v>0</v>
      </c>
      <c r="K80" s="36"/>
      <c r="L80" s="37"/>
      <c r="M80" s="38"/>
      <c r="N80" s="39"/>
    </row>
    <row r="81" spans="1:14" ht="33" customHeight="1">
      <c r="A81" s="14">
        <v>69</v>
      </c>
      <c r="B81" s="23"/>
      <c r="C81" s="25"/>
      <c r="D81" s="14"/>
      <c r="E81" s="23"/>
      <c r="F81" s="25"/>
      <c r="G81" s="14"/>
      <c r="H81" s="205">
        <v>0</v>
      </c>
      <c r="I81" s="110">
        <v>0</v>
      </c>
      <c r="J81" s="174">
        <f t="shared" si="1"/>
        <v>0</v>
      </c>
      <c r="K81" s="36"/>
      <c r="L81" s="37"/>
      <c r="M81" s="38"/>
      <c r="N81" s="39"/>
    </row>
    <row r="82" spans="1:14" ht="33" customHeight="1">
      <c r="A82" s="14">
        <v>70</v>
      </c>
      <c r="B82" s="23"/>
      <c r="C82" s="25"/>
      <c r="D82" s="14"/>
      <c r="E82" s="23"/>
      <c r="F82" s="25"/>
      <c r="G82" s="14"/>
      <c r="H82" s="205">
        <v>0</v>
      </c>
      <c r="I82" s="110">
        <v>0</v>
      </c>
      <c r="J82" s="174">
        <f t="shared" si="1"/>
        <v>0</v>
      </c>
      <c r="K82" s="36"/>
      <c r="L82" s="37"/>
      <c r="M82" s="38"/>
      <c r="N82" s="39"/>
    </row>
    <row r="83" spans="1:14" ht="33" customHeight="1">
      <c r="A83" s="14">
        <v>71</v>
      </c>
      <c r="B83" s="23"/>
      <c r="C83" s="25"/>
      <c r="D83" s="14"/>
      <c r="E83" s="23"/>
      <c r="F83" s="25"/>
      <c r="G83" s="14"/>
      <c r="H83" s="205">
        <v>0</v>
      </c>
      <c r="I83" s="110">
        <v>0</v>
      </c>
      <c r="J83" s="174">
        <f t="shared" si="1"/>
        <v>0</v>
      </c>
      <c r="K83" s="36"/>
      <c r="L83" s="37"/>
      <c r="M83" s="38"/>
      <c r="N83" s="39"/>
    </row>
    <row r="84" spans="1:14" ht="33" customHeight="1">
      <c r="A84" s="14">
        <v>72</v>
      </c>
      <c r="B84" s="23"/>
      <c r="C84" s="25"/>
      <c r="D84" s="14"/>
      <c r="E84" s="23"/>
      <c r="F84" s="25"/>
      <c r="G84" s="14"/>
      <c r="H84" s="205">
        <v>0</v>
      </c>
      <c r="I84" s="110">
        <v>0</v>
      </c>
      <c r="J84" s="174">
        <f t="shared" si="1"/>
        <v>0</v>
      </c>
      <c r="K84" s="36"/>
      <c r="L84" s="37"/>
      <c r="M84" s="38"/>
      <c r="N84" s="39"/>
    </row>
    <row r="85" spans="1:14" ht="33" customHeight="1">
      <c r="A85" s="14">
        <v>73</v>
      </c>
      <c r="B85" s="23"/>
      <c r="C85" s="25"/>
      <c r="D85" s="14"/>
      <c r="E85" s="23"/>
      <c r="F85" s="25"/>
      <c r="G85" s="14"/>
      <c r="H85" s="205">
        <v>0</v>
      </c>
      <c r="I85" s="110">
        <v>0</v>
      </c>
      <c r="J85" s="174">
        <f t="shared" si="1"/>
        <v>0</v>
      </c>
      <c r="K85" s="36"/>
      <c r="L85" s="37"/>
      <c r="M85" s="38"/>
      <c r="N85" s="39"/>
    </row>
    <row r="86" spans="1:14" ht="33" customHeight="1">
      <c r="A86" s="14">
        <v>74</v>
      </c>
      <c r="B86" s="23"/>
      <c r="C86" s="25"/>
      <c r="D86" s="14"/>
      <c r="E86" s="23"/>
      <c r="F86" s="25"/>
      <c r="G86" s="14"/>
      <c r="H86" s="205">
        <v>0</v>
      </c>
      <c r="I86" s="110">
        <v>0</v>
      </c>
      <c r="J86" s="174">
        <f t="shared" si="1"/>
        <v>0</v>
      </c>
      <c r="K86" s="36"/>
      <c r="L86" s="37"/>
      <c r="M86" s="38"/>
      <c r="N86" s="39"/>
    </row>
    <row r="87" spans="1:14" ht="33" customHeight="1">
      <c r="A87" s="14">
        <v>75</v>
      </c>
      <c r="B87" s="23"/>
      <c r="C87" s="25"/>
      <c r="D87" s="14"/>
      <c r="E87" s="23"/>
      <c r="F87" s="25"/>
      <c r="G87" s="14"/>
      <c r="H87" s="205">
        <v>0</v>
      </c>
      <c r="I87" s="110">
        <v>0</v>
      </c>
      <c r="J87" s="174">
        <f t="shared" si="1"/>
        <v>0</v>
      </c>
      <c r="K87" s="36"/>
      <c r="L87" s="37"/>
      <c r="M87" s="38"/>
      <c r="N87" s="39"/>
    </row>
    <row r="88" spans="1:14" ht="33" customHeight="1">
      <c r="A88" s="14">
        <v>76</v>
      </c>
      <c r="B88" s="23"/>
      <c r="C88" s="25"/>
      <c r="D88" s="14"/>
      <c r="E88" s="23"/>
      <c r="F88" s="25"/>
      <c r="G88" s="14"/>
      <c r="H88" s="205">
        <v>0</v>
      </c>
      <c r="I88" s="110">
        <v>0</v>
      </c>
      <c r="J88" s="174">
        <f t="shared" si="1"/>
        <v>0</v>
      </c>
      <c r="K88" s="36"/>
      <c r="L88" s="37"/>
      <c r="M88" s="38"/>
      <c r="N88" s="39"/>
    </row>
    <row r="89" spans="1:14" ht="33" customHeight="1">
      <c r="A89" s="14">
        <v>77</v>
      </c>
      <c r="B89" s="23"/>
      <c r="C89" s="25"/>
      <c r="D89" s="14"/>
      <c r="E89" s="23"/>
      <c r="F89" s="25"/>
      <c r="G89" s="14"/>
      <c r="H89" s="205">
        <v>0</v>
      </c>
      <c r="I89" s="110">
        <v>0</v>
      </c>
      <c r="J89" s="174">
        <f t="shared" si="1"/>
        <v>0</v>
      </c>
      <c r="K89" s="36"/>
      <c r="L89" s="37"/>
      <c r="M89" s="38"/>
      <c r="N89" s="39"/>
    </row>
    <row r="90" spans="1:14" ht="33" customHeight="1">
      <c r="A90" s="14">
        <v>78</v>
      </c>
      <c r="B90" s="23"/>
      <c r="C90" s="25"/>
      <c r="D90" s="14"/>
      <c r="E90" s="23"/>
      <c r="F90" s="25"/>
      <c r="G90" s="14"/>
      <c r="H90" s="205">
        <v>0</v>
      </c>
      <c r="I90" s="110">
        <v>0</v>
      </c>
      <c r="J90" s="174">
        <f t="shared" si="1"/>
        <v>0</v>
      </c>
      <c r="K90" s="36"/>
      <c r="L90" s="37"/>
      <c r="M90" s="38"/>
      <c r="N90" s="39"/>
    </row>
    <row r="91" spans="1:14" ht="33" customHeight="1">
      <c r="A91" s="14">
        <v>79</v>
      </c>
      <c r="B91" s="23"/>
      <c r="C91" s="25"/>
      <c r="D91" s="14"/>
      <c r="E91" s="23"/>
      <c r="F91" s="25"/>
      <c r="G91" s="14"/>
      <c r="H91" s="205">
        <v>0</v>
      </c>
      <c r="I91" s="110">
        <v>0</v>
      </c>
      <c r="J91" s="174">
        <f t="shared" si="1"/>
        <v>0</v>
      </c>
      <c r="K91" s="36"/>
      <c r="L91" s="37"/>
      <c r="M91" s="38"/>
      <c r="N91" s="39"/>
    </row>
    <row r="92" spans="1:14" ht="33" customHeight="1">
      <c r="A92" s="14">
        <v>80</v>
      </c>
      <c r="B92" s="23"/>
      <c r="C92" s="25"/>
      <c r="D92" s="14"/>
      <c r="E92" s="23"/>
      <c r="F92" s="25"/>
      <c r="G92" s="14"/>
      <c r="H92" s="205">
        <v>0</v>
      </c>
      <c r="I92" s="110">
        <v>0</v>
      </c>
      <c r="J92" s="174">
        <f t="shared" si="1"/>
        <v>0</v>
      </c>
      <c r="K92" s="36"/>
      <c r="L92" s="37"/>
      <c r="M92" s="38"/>
      <c r="N92" s="39"/>
    </row>
    <row r="93" spans="1:14" ht="33" customHeight="1">
      <c r="A93" s="14">
        <v>81</v>
      </c>
      <c r="B93" s="23"/>
      <c r="C93" s="25"/>
      <c r="D93" s="14"/>
      <c r="E93" s="23"/>
      <c r="F93" s="25"/>
      <c r="G93" s="14"/>
      <c r="H93" s="205">
        <v>0</v>
      </c>
      <c r="I93" s="110">
        <v>0</v>
      </c>
      <c r="J93" s="174">
        <f t="shared" si="1"/>
        <v>0</v>
      </c>
      <c r="K93" s="36"/>
      <c r="L93" s="37"/>
      <c r="M93" s="38"/>
      <c r="N93" s="39"/>
    </row>
    <row r="94" spans="1:14" ht="33" customHeight="1">
      <c r="A94" s="14">
        <v>82</v>
      </c>
      <c r="B94" s="23"/>
      <c r="C94" s="25"/>
      <c r="D94" s="14"/>
      <c r="E94" s="23"/>
      <c r="F94" s="25"/>
      <c r="G94" s="14"/>
      <c r="H94" s="205">
        <v>0</v>
      </c>
      <c r="I94" s="110">
        <v>0</v>
      </c>
      <c r="J94" s="174">
        <f t="shared" si="1"/>
        <v>0</v>
      </c>
      <c r="K94" s="36"/>
      <c r="L94" s="37"/>
      <c r="M94" s="38"/>
      <c r="N94" s="39"/>
    </row>
    <row r="95" spans="1:14" ht="33" customHeight="1">
      <c r="A95" s="264" t="s">
        <v>20</v>
      </c>
      <c r="B95" s="265"/>
      <c r="C95" s="265"/>
      <c r="D95" s="265"/>
      <c r="E95" s="265"/>
      <c r="F95" s="265"/>
      <c r="G95" s="266"/>
      <c r="H95" s="173">
        <f>SUM(H72:H94)+H71</f>
        <v>0</v>
      </c>
      <c r="I95" s="134"/>
      <c r="J95" s="174">
        <f>SUM(J72:J94)+J71</f>
        <v>0</v>
      </c>
      <c r="K95" s="40"/>
      <c r="L95" s="38"/>
      <c r="M95" s="38"/>
      <c r="N95" s="41"/>
    </row>
    <row r="96" spans="1:14" ht="33" customHeight="1">
      <c r="A96" s="14">
        <v>83</v>
      </c>
      <c r="B96" s="23"/>
      <c r="C96" s="25"/>
      <c r="D96" s="14"/>
      <c r="E96" s="23"/>
      <c r="F96" s="25"/>
      <c r="G96" s="14"/>
      <c r="H96" s="205">
        <v>0</v>
      </c>
      <c r="I96" s="110">
        <v>0</v>
      </c>
      <c r="J96" s="174">
        <f t="shared" ref="J96:J118" si="2">H96*I96/100</f>
        <v>0</v>
      </c>
      <c r="K96" s="36"/>
      <c r="L96" s="37"/>
      <c r="M96" s="38"/>
      <c r="N96" s="39"/>
    </row>
    <row r="97" spans="1:14" ht="33" customHeight="1">
      <c r="A97" s="14">
        <v>84</v>
      </c>
      <c r="B97" s="23"/>
      <c r="C97" s="25"/>
      <c r="D97" s="14"/>
      <c r="E97" s="23"/>
      <c r="F97" s="25"/>
      <c r="G97" s="14"/>
      <c r="H97" s="205">
        <v>0</v>
      </c>
      <c r="I97" s="110">
        <v>0</v>
      </c>
      <c r="J97" s="174">
        <f t="shared" si="2"/>
        <v>0</v>
      </c>
      <c r="K97" s="36"/>
      <c r="L97" s="37"/>
      <c r="M97" s="38"/>
      <c r="N97" s="39"/>
    </row>
    <row r="98" spans="1:14" ht="33" customHeight="1">
      <c r="A98" s="14">
        <v>85</v>
      </c>
      <c r="B98" s="23"/>
      <c r="C98" s="25"/>
      <c r="D98" s="14"/>
      <c r="E98" s="23"/>
      <c r="F98" s="25"/>
      <c r="G98" s="14"/>
      <c r="H98" s="205">
        <v>0</v>
      </c>
      <c r="I98" s="110">
        <v>0</v>
      </c>
      <c r="J98" s="174">
        <f t="shared" si="2"/>
        <v>0</v>
      </c>
      <c r="K98" s="36"/>
      <c r="L98" s="37"/>
      <c r="M98" s="38"/>
      <c r="N98" s="39"/>
    </row>
    <row r="99" spans="1:14" ht="33" customHeight="1">
      <c r="A99" s="14">
        <v>86</v>
      </c>
      <c r="B99" s="23"/>
      <c r="C99" s="25"/>
      <c r="D99" s="14"/>
      <c r="E99" s="23"/>
      <c r="F99" s="25"/>
      <c r="G99" s="14"/>
      <c r="H99" s="205">
        <v>0</v>
      </c>
      <c r="I99" s="110">
        <v>0</v>
      </c>
      <c r="J99" s="174">
        <f t="shared" si="2"/>
        <v>0</v>
      </c>
      <c r="K99" s="36"/>
      <c r="L99" s="37"/>
      <c r="M99" s="38"/>
      <c r="N99" s="39"/>
    </row>
    <row r="100" spans="1:14" ht="33" customHeight="1">
      <c r="A100" s="14">
        <v>87</v>
      </c>
      <c r="B100" s="23"/>
      <c r="C100" s="25"/>
      <c r="D100" s="14"/>
      <c r="E100" s="23"/>
      <c r="F100" s="25"/>
      <c r="G100" s="14"/>
      <c r="H100" s="205">
        <v>0</v>
      </c>
      <c r="I100" s="110">
        <v>0</v>
      </c>
      <c r="J100" s="174">
        <f t="shared" si="2"/>
        <v>0</v>
      </c>
      <c r="K100" s="36"/>
      <c r="L100" s="37"/>
      <c r="M100" s="38"/>
      <c r="N100" s="39"/>
    </row>
    <row r="101" spans="1:14" ht="33" customHeight="1">
      <c r="A101" s="14">
        <v>88</v>
      </c>
      <c r="B101" s="23"/>
      <c r="C101" s="25"/>
      <c r="D101" s="14"/>
      <c r="E101" s="23"/>
      <c r="F101" s="25"/>
      <c r="G101" s="14"/>
      <c r="H101" s="205">
        <v>0</v>
      </c>
      <c r="I101" s="110">
        <v>0</v>
      </c>
      <c r="J101" s="174">
        <f t="shared" si="2"/>
        <v>0</v>
      </c>
      <c r="K101" s="36"/>
      <c r="L101" s="37"/>
      <c r="M101" s="38"/>
      <c r="N101" s="39"/>
    </row>
    <row r="102" spans="1:14" ht="33" customHeight="1">
      <c r="A102" s="14">
        <v>89</v>
      </c>
      <c r="B102" s="23"/>
      <c r="C102" s="25"/>
      <c r="D102" s="14"/>
      <c r="E102" s="23"/>
      <c r="F102" s="25"/>
      <c r="G102" s="14"/>
      <c r="H102" s="205">
        <v>0</v>
      </c>
      <c r="I102" s="110">
        <v>0</v>
      </c>
      <c r="J102" s="174">
        <f t="shared" si="2"/>
        <v>0</v>
      </c>
      <c r="K102" s="36"/>
      <c r="L102" s="37"/>
      <c r="M102" s="38"/>
      <c r="N102" s="39"/>
    </row>
    <row r="103" spans="1:14" ht="33" customHeight="1">
      <c r="A103" s="14">
        <v>90</v>
      </c>
      <c r="B103" s="23"/>
      <c r="C103" s="25"/>
      <c r="D103" s="14"/>
      <c r="E103" s="23"/>
      <c r="F103" s="25"/>
      <c r="G103" s="14"/>
      <c r="H103" s="205">
        <v>0</v>
      </c>
      <c r="I103" s="110">
        <v>0</v>
      </c>
      <c r="J103" s="174">
        <f t="shared" si="2"/>
        <v>0</v>
      </c>
      <c r="K103" s="36"/>
      <c r="L103" s="37"/>
      <c r="M103" s="38"/>
      <c r="N103" s="39"/>
    </row>
    <row r="104" spans="1:14" ht="33" customHeight="1">
      <c r="A104" s="14">
        <v>91</v>
      </c>
      <c r="B104" s="23"/>
      <c r="C104" s="25"/>
      <c r="D104" s="14"/>
      <c r="E104" s="23"/>
      <c r="F104" s="25"/>
      <c r="G104" s="14"/>
      <c r="H104" s="205">
        <v>0</v>
      </c>
      <c r="I104" s="110">
        <v>0</v>
      </c>
      <c r="J104" s="174">
        <f t="shared" si="2"/>
        <v>0</v>
      </c>
      <c r="K104" s="36"/>
      <c r="L104" s="37"/>
      <c r="M104" s="38"/>
      <c r="N104" s="39"/>
    </row>
    <row r="105" spans="1:14" ht="33" customHeight="1">
      <c r="A105" s="14">
        <v>92</v>
      </c>
      <c r="B105" s="23"/>
      <c r="C105" s="25"/>
      <c r="D105" s="14"/>
      <c r="E105" s="23"/>
      <c r="F105" s="25"/>
      <c r="G105" s="14"/>
      <c r="H105" s="205">
        <v>0</v>
      </c>
      <c r="I105" s="110">
        <v>0</v>
      </c>
      <c r="J105" s="174">
        <f t="shared" si="2"/>
        <v>0</v>
      </c>
      <c r="K105" s="36"/>
      <c r="L105" s="37"/>
      <c r="M105" s="38"/>
      <c r="N105" s="39"/>
    </row>
    <row r="106" spans="1:14" ht="33" customHeight="1">
      <c r="A106" s="14">
        <v>93</v>
      </c>
      <c r="B106" s="23"/>
      <c r="C106" s="25"/>
      <c r="D106" s="14"/>
      <c r="E106" s="23"/>
      <c r="F106" s="25"/>
      <c r="G106" s="14"/>
      <c r="H106" s="205">
        <v>0</v>
      </c>
      <c r="I106" s="110">
        <v>0</v>
      </c>
      <c r="J106" s="174">
        <f t="shared" si="2"/>
        <v>0</v>
      </c>
      <c r="K106" s="36"/>
      <c r="L106" s="37"/>
      <c r="M106" s="38"/>
      <c r="N106" s="39"/>
    </row>
    <row r="107" spans="1:14" ht="33" customHeight="1">
      <c r="A107" s="14">
        <v>94</v>
      </c>
      <c r="B107" s="23"/>
      <c r="C107" s="25"/>
      <c r="D107" s="14"/>
      <c r="E107" s="23"/>
      <c r="F107" s="25"/>
      <c r="G107" s="14"/>
      <c r="H107" s="205">
        <v>0</v>
      </c>
      <c r="I107" s="110">
        <v>0</v>
      </c>
      <c r="J107" s="174">
        <f t="shared" si="2"/>
        <v>0</v>
      </c>
      <c r="K107" s="36"/>
      <c r="L107" s="37"/>
      <c r="M107" s="38"/>
      <c r="N107" s="39"/>
    </row>
    <row r="108" spans="1:14" ht="33" customHeight="1">
      <c r="A108" s="14">
        <v>95</v>
      </c>
      <c r="B108" s="23"/>
      <c r="C108" s="25"/>
      <c r="D108" s="14"/>
      <c r="E108" s="23"/>
      <c r="F108" s="25"/>
      <c r="G108" s="14"/>
      <c r="H108" s="205">
        <v>0</v>
      </c>
      <c r="I108" s="110">
        <v>0</v>
      </c>
      <c r="J108" s="174">
        <f>H108*I108/100</f>
        <v>0</v>
      </c>
      <c r="K108" s="36"/>
      <c r="L108" s="37"/>
      <c r="M108" s="38"/>
      <c r="N108" s="39"/>
    </row>
    <row r="109" spans="1:14" ht="33" customHeight="1">
      <c r="A109" s="14">
        <v>96</v>
      </c>
      <c r="B109" s="23"/>
      <c r="C109" s="25"/>
      <c r="D109" s="14"/>
      <c r="E109" s="23"/>
      <c r="F109" s="25"/>
      <c r="G109" s="14"/>
      <c r="H109" s="205">
        <v>0</v>
      </c>
      <c r="I109" s="110">
        <v>0</v>
      </c>
      <c r="J109" s="174">
        <f>H109*I109/100</f>
        <v>0</v>
      </c>
      <c r="K109" s="36"/>
      <c r="L109" s="37"/>
      <c r="M109" s="38"/>
      <c r="N109" s="39"/>
    </row>
    <row r="110" spans="1:14" ht="33" customHeight="1">
      <c r="A110" s="14">
        <v>97</v>
      </c>
      <c r="B110" s="23"/>
      <c r="C110" s="25"/>
      <c r="D110" s="14"/>
      <c r="E110" s="23"/>
      <c r="F110" s="25"/>
      <c r="G110" s="14"/>
      <c r="H110" s="205">
        <v>0</v>
      </c>
      <c r="I110" s="110">
        <v>0</v>
      </c>
      <c r="J110" s="174">
        <f>H110*I110/100</f>
        <v>0</v>
      </c>
      <c r="K110" s="36"/>
      <c r="L110" s="37"/>
      <c r="M110" s="38"/>
      <c r="N110" s="39"/>
    </row>
    <row r="111" spans="1:14" ht="33" customHeight="1">
      <c r="A111" s="14">
        <v>98</v>
      </c>
      <c r="B111" s="23"/>
      <c r="C111" s="25"/>
      <c r="D111" s="14"/>
      <c r="E111" s="23"/>
      <c r="F111" s="25"/>
      <c r="G111" s="14"/>
      <c r="H111" s="205">
        <v>0</v>
      </c>
      <c r="I111" s="110">
        <v>0</v>
      </c>
      <c r="J111" s="174">
        <f t="shared" si="2"/>
        <v>0</v>
      </c>
      <c r="K111" s="36"/>
      <c r="L111" s="37"/>
      <c r="M111" s="38"/>
      <c r="N111" s="39"/>
    </row>
    <row r="112" spans="1:14" ht="33" customHeight="1">
      <c r="A112" s="14">
        <v>99</v>
      </c>
      <c r="B112" s="23"/>
      <c r="C112" s="25"/>
      <c r="D112" s="14"/>
      <c r="E112" s="23"/>
      <c r="F112" s="25"/>
      <c r="G112" s="14"/>
      <c r="H112" s="205">
        <v>0</v>
      </c>
      <c r="I112" s="110">
        <v>0</v>
      </c>
      <c r="J112" s="174">
        <f t="shared" si="2"/>
        <v>0</v>
      </c>
      <c r="K112" s="36"/>
      <c r="L112" s="37"/>
      <c r="M112" s="38"/>
      <c r="N112" s="39"/>
    </row>
    <row r="113" spans="1:14" ht="33" customHeight="1">
      <c r="A113" s="14">
        <v>100</v>
      </c>
      <c r="B113" s="23"/>
      <c r="C113" s="25"/>
      <c r="D113" s="14"/>
      <c r="E113" s="23"/>
      <c r="F113" s="25"/>
      <c r="G113" s="14"/>
      <c r="H113" s="205">
        <v>0</v>
      </c>
      <c r="I113" s="110">
        <v>0</v>
      </c>
      <c r="J113" s="174">
        <f t="shared" si="2"/>
        <v>0</v>
      </c>
      <c r="K113" s="36"/>
      <c r="L113" s="37"/>
      <c r="M113" s="38"/>
      <c r="N113" s="39"/>
    </row>
    <row r="114" spans="1:14" ht="33" customHeight="1">
      <c r="A114" s="14">
        <v>101</v>
      </c>
      <c r="B114" s="23"/>
      <c r="C114" s="25"/>
      <c r="D114" s="14"/>
      <c r="E114" s="23"/>
      <c r="F114" s="25"/>
      <c r="G114" s="14"/>
      <c r="H114" s="205">
        <v>0</v>
      </c>
      <c r="I114" s="110">
        <v>0</v>
      </c>
      <c r="J114" s="174">
        <f t="shared" si="2"/>
        <v>0</v>
      </c>
      <c r="K114" s="36"/>
      <c r="L114" s="37"/>
      <c r="M114" s="38"/>
      <c r="N114" s="39"/>
    </row>
    <row r="115" spans="1:14" ht="33" customHeight="1">
      <c r="A115" s="14">
        <v>102</v>
      </c>
      <c r="B115" s="23"/>
      <c r="C115" s="25"/>
      <c r="D115" s="14"/>
      <c r="E115" s="23"/>
      <c r="F115" s="25"/>
      <c r="G115" s="14"/>
      <c r="H115" s="205">
        <v>0</v>
      </c>
      <c r="I115" s="110">
        <v>0</v>
      </c>
      <c r="J115" s="174">
        <f t="shared" si="2"/>
        <v>0</v>
      </c>
      <c r="K115" s="36"/>
      <c r="L115" s="37"/>
      <c r="M115" s="38"/>
      <c r="N115" s="39"/>
    </row>
    <row r="116" spans="1:14" ht="33" customHeight="1">
      <c r="A116" s="14">
        <v>103</v>
      </c>
      <c r="B116" s="23"/>
      <c r="C116" s="25"/>
      <c r="D116" s="14"/>
      <c r="E116" s="23"/>
      <c r="F116" s="25"/>
      <c r="G116" s="14"/>
      <c r="H116" s="205">
        <v>0</v>
      </c>
      <c r="I116" s="110">
        <v>0</v>
      </c>
      <c r="J116" s="174">
        <f t="shared" si="2"/>
        <v>0</v>
      </c>
      <c r="K116" s="36"/>
      <c r="L116" s="37"/>
      <c r="M116" s="38"/>
      <c r="N116" s="39"/>
    </row>
    <row r="117" spans="1:14" ht="33" customHeight="1">
      <c r="A117" s="14">
        <v>104</v>
      </c>
      <c r="B117" s="23"/>
      <c r="C117" s="25"/>
      <c r="D117" s="14"/>
      <c r="E117" s="23"/>
      <c r="F117" s="25"/>
      <c r="G117" s="14"/>
      <c r="H117" s="205">
        <v>0</v>
      </c>
      <c r="I117" s="110">
        <v>0</v>
      </c>
      <c r="J117" s="174">
        <f t="shared" si="2"/>
        <v>0</v>
      </c>
      <c r="K117" s="36"/>
      <c r="L117" s="37"/>
      <c r="M117" s="38"/>
      <c r="N117" s="39"/>
    </row>
    <row r="118" spans="1:14" ht="33" customHeight="1">
      <c r="A118" s="14">
        <v>105</v>
      </c>
      <c r="B118" s="23"/>
      <c r="C118" s="25"/>
      <c r="D118" s="14"/>
      <c r="E118" s="23"/>
      <c r="F118" s="25"/>
      <c r="G118" s="14"/>
      <c r="H118" s="205">
        <v>0</v>
      </c>
      <c r="I118" s="110">
        <v>0</v>
      </c>
      <c r="J118" s="174">
        <f t="shared" si="2"/>
        <v>0</v>
      </c>
      <c r="K118" s="36"/>
      <c r="L118" s="37"/>
      <c r="M118" s="38"/>
      <c r="N118" s="39"/>
    </row>
    <row r="119" spans="1:14" ht="33" customHeight="1">
      <c r="A119" s="264" t="s">
        <v>20</v>
      </c>
      <c r="B119" s="265"/>
      <c r="C119" s="265"/>
      <c r="D119" s="265"/>
      <c r="E119" s="265"/>
      <c r="F119" s="265"/>
      <c r="G119" s="266"/>
      <c r="H119" s="173">
        <f>SUM(H96:H118)+H95</f>
        <v>0</v>
      </c>
      <c r="I119" s="134"/>
      <c r="J119" s="174">
        <f>SUM(J96:J118)+J95</f>
        <v>0</v>
      </c>
      <c r="K119" s="40"/>
      <c r="L119" s="38"/>
      <c r="M119" s="38"/>
      <c r="N119" s="41"/>
    </row>
    <row r="120" spans="1:14" ht="33" customHeight="1">
      <c r="A120" s="14">
        <v>106</v>
      </c>
      <c r="B120" s="23"/>
      <c r="C120" s="25"/>
      <c r="D120" s="14"/>
      <c r="E120" s="23"/>
      <c r="F120" s="25"/>
      <c r="G120" s="14"/>
      <c r="H120" s="165">
        <v>0</v>
      </c>
      <c r="I120" s="110">
        <v>0</v>
      </c>
      <c r="J120" s="174">
        <f t="shared" ref="J120:J142" si="3">H120*I120/100</f>
        <v>0</v>
      </c>
      <c r="K120" s="36"/>
      <c r="L120" s="37"/>
      <c r="M120" s="38"/>
      <c r="N120" s="39"/>
    </row>
    <row r="121" spans="1:14" ht="33" customHeight="1">
      <c r="A121" s="14">
        <v>107</v>
      </c>
      <c r="B121" s="23"/>
      <c r="C121" s="25"/>
      <c r="D121" s="14"/>
      <c r="E121" s="23"/>
      <c r="F121" s="25"/>
      <c r="G121" s="14"/>
      <c r="H121" s="165">
        <v>0</v>
      </c>
      <c r="I121" s="110">
        <v>0</v>
      </c>
      <c r="J121" s="174">
        <f t="shared" si="3"/>
        <v>0</v>
      </c>
      <c r="K121" s="36"/>
      <c r="L121" s="37"/>
      <c r="M121" s="38"/>
      <c r="N121" s="39"/>
    </row>
    <row r="122" spans="1:14" ht="33" customHeight="1">
      <c r="A122" s="14">
        <v>108</v>
      </c>
      <c r="B122" s="23"/>
      <c r="C122" s="25"/>
      <c r="D122" s="14"/>
      <c r="E122" s="23"/>
      <c r="F122" s="25"/>
      <c r="G122" s="14"/>
      <c r="H122" s="165">
        <v>0</v>
      </c>
      <c r="I122" s="110">
        <v>0</v>
      </c>
      <c r="J122" s="174">
        <f t="shared" si="3"/>
        <v>0</v>
      </c>
      <c r="K122" s="36"/>
      <c r="L122" s="37"/>
      <c r="M122" s="38"/>
      <c r="N122" s="39"/>
    </row>
    <row r="123" spans="1:14" ht="33" customHeight="1">
      <c r="A123" s="14">
        <v>109</v>
      </c>
      <c r="B123" s="23"/>
      <c r="C123" s="25"/>
      <c r="D123" s="14"/>
      <c r="E123" s="23"/>
      <c r="F123" s="25"/>
      <c r="G123" s="14"/>
      <c r="H123" s="165">
        <v>0</v>
      </c>
      <c r="I123" s="110">
        <v>0</v>
      </c>
      <c r="J123" s="174">
        <f t="shared" si="3"/>
        <v>0</v>
      </c>
      <c r="K123" s="36"/>
      <c r="L123" s="37"/>
      <c r="M123" s="38"/>
      <c r="N123" s="39"/>
    </row>
    <row r="124" spans="1:14" ht="33" customHeight="1">
      <c r="A124" s="14">
        <v>110</v>
      </c>
      <c r="B124" s="23"/>
      <c r="C124" s="25"/>
      <c r="D124" s="14"/>
      <c r="E124" s="23"/>
      <c r="F124" s="25"/>
      <c r="G124" s="14"/>
      <c r="H124" s="165">
        <v>0</v>
      </c>
      <c r="I124" s="110">
        <v>0</v>
      </c>
      <c r="J124" s="174">
        <f t="shared" si="3"/>
        <v>0</v>
      </c>
      <c r="K124" s="36"/>
      <c r="L124" s="37"/>
      <c r="M124" s="38"/>
      <c r="N124" s="39"/>
    </row>
    <row r="125" spans="1:14" ht="33" customHeight="1">
      <c r="A125" s="14">
        <v>111</v>
      </c>
      <c r="B125" s="23"/>
      <c r="C125" s="25"/>
      <c r="D125" s="14"/>
      <c r="E125" s="23"/>
      <c r="F125" s="25"/>
      <c r="G125" s="14"/>
      <c r="H125" s="165">
        <v>0</v>
      </c>
      <c r="I125" s="110">
        <v>0</v>
      </c>
      <c r="J125" s="174">
        <f t="shared" si="3"/>
        <v>0</v>
      </c>
      <c r="K125" s="36"/>
      <c r="L125" s="37"/>
      <c r="M125" s="38"/>
      <c r="N125" s="39"/>
    </row>
    <row r="126" spans="1:14" ht="33" customHeight="1">
      <c r="A126" s="14">
        <v>112</v>
      </c>
      <c r="B126" s="23"/>
      <c r="C126" s="25"/>
      <c r="D126" s="14"/>
      <c r="E126" s="23"/>
      <c r="F126" s="25"/>
      <c r="G126" s="14"/>
      <c r="H126" s="165">
        <v>0</v>
      </c>
      <c r="I126" s="110">
        <v>0</v>
      </c>
      <c r="J126" s="174">
        <f t="shared" si="3"/>
        <v>0</v>
      </c>
      <c r="K126" s="36"/>
      <c r="L126" s="37"/>
      <c r="M126" s="38"/>
      <c r="N126" s="39"/>
    </row>
    <row r="127" spans="1:14" ht="33" customHeight="1">
      <c r="A127" s="14">
        <v>113</v>
      </c>
      <c r="B127" s="23"/>
      <c r="C127" s="25"/>
      <c r="D127" s="14"/>
      <c r="E127" s="23"/>
      <c r="F127" s="25"/>
      <c r="G127" s="14"/>
      <c r="H127" s="165">
        <v>0</v>
      </c>
      <c r="I127" s="110">
        <v>0</v>
      </c>
      <c r="J127" s="174">
        <f t="shared" si="3"/>
        <v>0</v>
      </c>
      <c r="K127" s="36"/>
      <c r="L127" s="37"/>
      <c r="M127" s="38"/>
      <c r="N127" s="39"/>
    </row>
    <row r="128" spans="1:14" ht="33" customHeight="1">
      <c r="A128" s="14">
        <v>114</v>
      </c>
      <c r="B128" s="23"/>
      <c r="C128" s="25"/>
      <c r="D128" s="14"/>
      <c r="E128" s="23"/>
      <c r="F128" s="25"/>
      <c r="G128" s="14"/>
      <c r="H128" s="165">
        <v>0</v>
      </c>
      <c r="I128" s="110">
        <v>0</v>
      </c>
      <c r="J128" s="174">
        <f t="shared" si="3"/>
        <v>0</v>
      </c>
      <c r="K128" s="36"/>
      <c r="L128" s="37"/>
      <c r="M128" s="38"/>
      <c r="N128" s="39"/>
    </row>
    <row r="129" spans="1:14" ht="33" customHeight="1">
      <c r="A129" s="14">
        <v>115</v>
      </c>
      <c r="B129" s="23"/>
      <c r="C129" s="25"/>
      <c r="D129" s="14"/>
      <c r="E129" s="23"/>
      <c r="F129" s="25"/>
      <c r="G129" s="14"/>
      <c r="H129" s="165">
        <v>0</v>
      </c>
      <c r="I129" s="110">
        <v>0</v>
      </c>
      <c r="J129" s="174">
        <f t="shared" si="3"/>
        <v>0</v>
      </c>
      <c r="K129" s="36"/>
      <c r="L129" s="37"/>
      <c r="M129" s="38"/>
      <c r="N129" s="39"/>
    </row>
    <row r="130" spans="1:14" ht="33" customHeight="1">
      <c r="A130" s="14">
        <v>116</v>
      </c>
      <c r="B130" s="23"/>
      <c r="C130" s="25"/>
      <c r="D130" s="14"/>
      <c r="E130" s="23"/>
      <c r="F130" s="25"/>
      <c r="G130" s="14"/>
      <c r="H130" s="165">
        <v>0</v>
      </c>
      <c r="I130" s="110">
        <v>0</v>
      </c>
      <c r="J130" s="174">
        <f t="shared" si="3"/>
        <v>0</v>
      </c>
      <c r="K130" s="36"/>
      <c r="L130" s="37"/>
      <c r="M130" s="38"/>
      <c r="N130" s="39"/>
    </row>
    <row r="131" spans="1:14" ht="33" customHeight="1">
      <c r="A131" s="14">
        <v>117</v>
      </c>
      <c r="B131" s="23"/>
      <c r="C131" s="25"/>
      <c r="D131" s="14"/>
      <c r="E131" s="23"/>
      <c r="F131" s="25"/>
      <c r="G131" s="14"/>
      <c r="H131" s="165">
        <v>0</v>
      </c>
      <c r="I131" s="110">
        <v>0</v>
      </c>
      <c r="J131" s="174">
        <f t="shared" si="3"/>
        <v>0</v>
      </c>
      <c r="K131" s="36"/>
      <c r="L131" s="37"/>
      <c r="M131" s="38"/>
      <c r="N131" s="39"/>
    </row>
    <row r="132" spans="1:14" ht="33" customHeight="1">
      <c r="A132" s="14">
        <v>118</v>
      </c>
      <c r="B132" s="23"/>
      <c r="C132" s="25"/>
      <c r="D132" s="14"/>
      <c r="E132" s="23"/>
      <c r="F132" s="25"/>
      <c r="G132" s="14"/>
      <c r="H132" s="165">
        <v>0</v>
      </c>
      <c r="I132" s="110">
        <v>0</v>
      </c>
      <c r="J132" s="174">
        <f t="shared" si="3"/>
        <v>0</v>
      </c>
      <c r="K132" s="36"/>
      <c r="L132" s="37"/>
      <c r="M132" s="38"/>
      <c r="N132" s="39"/>
    </row>
    <row r="133" spans="1:14" ht="33" customHeight="1">
      <c r="A133" s="14">
        <v>119</v>
      </c>
      <c r="B133" s="23"/>
      <c r="C133" s="25"/>
      <c r="D133" s="14"/>
      <c r="E133" s="23"/>
      <c r="F133" s="25"/>
      <c r="G133" s="14"/>
      <c r="H133" s="165">
        <v>0</v>
      </c>
      <c r="I133" s="110">
        <v>0</v>
      </c>
      <c r="J133" s="174">
        <f t="shared" si="3"/>
        <v>0</v>
      </c>
      <c r="K133" s="36"/>
      <c r="L133" s="37"/>
      <c r="M133" s="38"/>
      <c r="N133" s="39"/>
    </row>
    <row r="134" spans="1:14" ht="33" customHeight="1">
      <c r="A134" s="14">
        <v>120</v>
      </c>
      <c r="B134" s="23"/>
      <c r="C134" s="25"/>
      <c r="D134" s="14"/>
      <c r="E134" s="23"/>
      <c r="F134" s="25"/>
      <c r="G134" s="14"/>
      <c r="H134" s="165">
        <v>0</v>
      </c>
      <c r="I134" s="110">
        <v>0</v>
      </c>
      <c r="J134" s="174">
        <f t="shared" si="3"/>
        <v>0</v>
      </c>
      <c r="K134" s="36"/>
      <c r="L134" s="37"/>
      <c r="M134" s="38"/>
      <c r="N134" s="39"/>
    </row>
    <row r="135" spans="1:14" ht="33" customHeight="1">
      <c r="A135" s="14">
        <v>121</v>
      </c>
      <c r="B135" s="23"/>
      <c r="C135" s="25"/>
      <c r="D135" s="14"/>
      <c r="E135" s="23"/>
      <c r="F135" s="25"/>
      <c r="G135" s="14"/>
      <c r="H135" s="165">
        <v>0</v>
      </c>
      <c r="I135" s="110">
        <v>0</v>
      </c>
      <c r="J135" s="174">
        <f t="shared" si="3"/>
        <v>0</v>
      </c>
      <c r="K135" s="36"/>
      <c r="L135" s="37"/>
      <c r="M135" s="38"/>
      <c r="N135" s="39"/>
    </row>
    <row r="136" spans="1:14" ht="33" customHeight="1">
      <c r="A136" s="14">
        <v>122</v>
      </c>
      <c r="B136" s="23"/>
      <c r="C136" s="25"/>
      <c r="D136" s="14"/>
      <c r="E136" s="23"/>
      <c r="F136" s="25"/>
      <c r="G136" s="14"/>
      <c r="H136" s="165">
        <v>0</v>
      </c>
      <c r="I136" s="110">
        <v>0</v>
      </c>
      <c r="J136" s="174">
        <f t="shared" si="3"/>
        <v>0</v>
      </c>
      <c r="K136" s="36"/>
      <c r="L136" s="37"/>
      <c r="M136" s="38"/>
      <c r="N136" s="39"/>
    </row>
    <row r="137" spans="1:14" ht="33" customHeight="1">
      <c r="A137" s="14">
        <v>123</v>
      </c>
      <c r="B137" s="23"/>
      <c r="C137" s="25"/>
      <c r="D137" s="14"/>
      <c r="E137" s="23"/>
      <c r="F137" s="25"/>
      <c r="G137" s="14"/>
      <c r="H137" s="165">
        <v>0</v>
      </c>
      <c r="I137" s="110">
        <v>0</v>
      </c>
      <c r="J137" s="174">
        <f t="shared" si="3"/>
        <v>0</v>
      </c>
      <c r="K137" s="36"/>
      <c r="L137" s="37"/>
      <c r="M137" s="38"/>
      <c r="N137" s="39"/>
    </row>
    <row r="138" spans="1:14" ht="33" customHeight="1">
      <c r="A138" s="14">
        <v>124</v>
      </c>
      <c r="B138" s="23"/>
      <c r="C138" s="25"/>
      <c r="D138" s="14"/>
      <c r="E138" s="23"/>
      <c r="F138" s="25"/>
      <c r="G138" s="14"/>
      <c r="H138" s="165">
        <v>0</v>
      </c>
      <c r="I138" s="110">
        <v>0</v>
      </c>
      <c r="J138" s="174">
        <f t="shared" si="3"/>
        <v>0</v>
      </c>
      <c r="K138" s="36"/>
      <c r="L138" s="37"/>
      <c r="M138" s="38"/>
      <c r="N138" s="39"/>
    </row>
    <row r="139" spans="1:14" ht="33" customHeight="1">
      <c r="A139" s="14">
        <v>125</v>
      </c>
      <c r="B139" s="23"/>
      <c r="C139" s="25"/>
      <c r="D139" s="14"/>
      <c r="E139" s="23"/>
      <c r="F139" s="25"/>
      <c r="G139" s="14"/>
      <c r="H139" s="165">
        <v>0</v>
      </c>
      <c r="I139" s="110">
        <v>0</v>
      </c>
      <c r="J139" s="174">
        <f t="shared" si="3"/>
        <v>0</v>
      </c>
      <c r="K139" s="36"/>
      <c r="L139" s="37"/>
      <c r="M139" s="38"/>
      <c r="N139" s="39"/>
    </row>
    <row r="140" spans="1:14" ht="33" customHeight="1">
      <c r="A140" s="14">
        <v>126</v>
      </c>
      <c r="B140" s="23"/>
      <c r="C140" s="25"/>
      <c r="D140" s="14"/>
      <c r="E140" s="23"/>
      <c r="F140" s="25"/>
      <c r="G140" s="14"/>
      <c r="H140" s="165">
        <v>0</v>
      </c>
      <c r="I140" s="110">
        <v>0</v>
      </c>
      <c r="J140" s="174">
        <f t="shared" si="3"/>
        <v>0</v>
      </c>
      <c r="K140" s="36"/>
      <c r="L140" s="37"/>
      <c r="M140" s="38"/>
      <c r="N140" s="39"/>
    </row>
    <row r="141" spans="1:14" ht="33" customHeight="1">
      <c r="A141" s="14">
        <v>127</v>
      </c>
      <c r="B141" s="23"/>
      <c r="C141" s="25"/>
      <c r="D141" s="14"/>
      <c r="E141" s="23"/>
      <c r="F141" s="25"/>
      <c r="G141" s="14"/>
      <c r="H141" s="165">
        <v>0</v>
      </c>
      <c r="I141" s="110">
        <v>0</v>
      </c>
      <c r="J141" s="174">
        <f t="shared" si="3"/>
        <v>0</v>
      </c>
      <c r="K141" s="36"/>
      <c r="L141" s="37"/>
      <c r="M141" s="38"/>
      <c r="N141" s="39"/>
    </row>
    <row r="142" spans="1:14" ht="33" customHeight="1">
      <c r="A142" s="14">
        <v>128</v>
      </c>
      <c r="B142" s="23"/>
      <c r="C142" s="25"/>
      <c r="D142" s="14"/>
      <c r="E142" s="23"/>
      <c r="F142" s="25"/>
      <c r="G142" s="14"/>
      <c r="H142" s="165">
        <v>0</v>
      </c>
      <c r="I142" s="110">
        <v>0</v>
      </c>
      <c r="J142" s="174">
        <f t="shared" si="3"/>
        <v>0</v>
      </c>
      <c r="K142" s="36"/>
      <c r="L142" s="37"/>
      <c r="M142" s="38"/>
      <c r="N142" s="39"/>
    </row>
    <row r="143" spans="1:14" ht="33" customHeight="1">
      <c r="A143" s="264" t="s">
        <v>20</v>
      </c>
      <c r="B143" s="265"/>
      <c r="C143" s="265"/>
      <c r="D143" s="265"/>
      <c r="E143" s="265"/>
      <c r="F143" s="265"/>
      <c r="G143" s="266"/>
      <c r="H143" s="173">
        <f>SUM(H120:H142)+H119</f>
        <v>0</v>
      </c>
      <c r="I143" s="134"/>
      <c r="J143" s="174">
        <f>SUM(J120:J142)+J119</f>
        <v>0</v>
      </c>
      <c r="K143" s="40"/>
      <c r="L143" s="38"/>
      <c r="M143" s="38"/>
      <c r="N143" s="41"/>
    </row>
    <row r="144" spans="1:14" ht="33" customHeight="1">
      <c r="A144" s="14">
        <v>129</v>
      </c>
      <c r="B144" s="23"/>
      <c r="C144" s="25"/>
      <c r="D144" s="14"/>
      <c r="E144" s="23"/>
      <c r="F144" s="25"/>
      <c r="G144" s="14"/>
      <c r="H144" s="165">
        <v>0</v>
      </c>
      <c r="I144" s="110">
        <v>0</v>
      </c>
      <c r="J144" s="174">
        <f t="shared" ref="J144:J166" si="4">H144*I144/100</f>
        <v>0</v>
      </c>
      <c r="K144" s="36"/>
      <c r="L144" s="37"/>
      <c r="M144" s="38"/>
      <c r="N144" s="39"/>
    </row>
    <row r="145" spans="1:14" ht="33" customHeight="1">
      <c r="A145" s="14">
        <v>130</v>
      </c>
      <c r="B145" s="23"/>
      <c r="C145" s="25"/>
      <c r="D145" s="14"/>
      <c r="E145" s="23"/>
      <c r="F145" s="25"/>
      <c r="G145" s="14"/>
      <c r="H145" s="165">
        <v>0</v>
      </c>
      <c r="I145" s="110">
        <v>0</v>
      </c>
      <c r="J145" s="174">
        <f t="shared" si="4"/>
        <v>0</v>
      </c>
      <c r="K145" s="36"/>
      <c r="L145" s="37"/>
      <c r="M145" s="38"/>
      <c r="N145" s="39"/>
    </row>
    <row r="146" spans="1:14" ht="33" customHeight="1">
      <c r="A146" s="14">
        <v>131</v>
      </c>
      <c r="B146" s="23"/>
      <c r="C146" s="25"/>
      <c r="D146" s="14"/>
      <c r="E146" s="23"/>
      <c r="F146" s="25"/>
      <c r="G146" s="14"/>
      <c r="H146" s="165">
        <v>0</v>
      </c>
      <c r="I146" s="110">
        <v>0</v>
      </c>
      <c r="J146" s="174">
        <f t="shared" si="4"/>
        <v>0</v>
      </c>
      <c r="K146" s="36"/>
      <c r="L146" s="37"/>
      <c r="M146" s="38"/>
      <c r="N146" s="39"/>
    </row>
    <row r="147" spans="1:14" ht="33" customHeight="1">
      <c r="A147" s="14">
        <v>132</v>
      </c>
      <c r="B147" s="23"/>
      <c r="C147" s="25"/>
      <c r="D147" s="14"/>
      <c r="E147" s="23"/>
      <c r="F147" s="25"/>
      <c r="G147" s="14"/>
      <c r="H147" s="165">
        <v>0</v>
      </c>
      <c r="I147" s="110">
        <v>0</v>
      </c>
      <c r="J147" s="174">
        <f t="shared" si="4"/>
        <v>0</v>
      </c>
      <c r="K147" s="36"/>
      <c r="L147" s="37"/>
      <c r="M147" s="38"/>
      <c r="N147" s="39"/>
    </row>
    <row r="148" spans="1:14" ht="33" customHeight="1">
      <c r="A148" s="14">
        <v>133</v>
      </c>
      <c r="B148" s="23"/>
      <c r="C148" s="25"/>
      <c r="D148" s="14"/>
      <c r="E148" s="23"/>
      <c r="F148" s="25"/>
      <c r="G148" s="14"/>
      <c r="H148" s="165">
        <v>0</v>
      </c>
      <c r="I148" s="110">
        <v>0</v>
      </c>
      <c r="J148" s="174">
        <f t="shared" si="4"/>
        <v>0</v>
      </c>
      <c r="K148" s="36"/>
      <c r="L148" s="37"/>
      <c r="M148" s="38"/>
      <c r="N148" s="39"/>
    </row>
    <row r="149" spans="1:14" ht="33" customHeight="1">
      <c r="A149" s="14">
        <v>134</v>
      </c>
      <c r="B149" s="23"/>
      <c r="C149" s="25"/>
      <c r="D149" s="14"/>
      <c r="E149" s="23"/>
      <c r="F149" s="25"/>
      <c r="G149" s="14"/>
      <c r="H149" s="165">
        <v>0</v>
      </c>
      <c r="I149" s="110">
        <v>0</v>
      </c>
      <c r="J149" s="174">
        <f t="shared" si="4"/>
        <v>0</v>
      </c>
      <c r="K149" s="36"/>
      <c r="L149" s="37"/>
      <c r="M149" s="38"/>
      <c r="N149" s="39"/>
    </row>
    <row r="150" spans="1:14" ht="33" customHeight="1">
      <c r="A150" s="14">
        <v>135</v>
      </c>
      <c r="B150" s="23"/>
      <c r="C150" s="25"/>
      <c r="D150" s="14"/>
      <c r="E150" s="23"/>
      <c r="F150" s="25"/>
      <c r="G150" s="14"/>
      <c r="H150" s="165">
        <v>0</v>
      </c>
      <c r="I150" s="110">
        <v>0</v>
      </c>
      <c r="J150" s="174">
        <f t="shared" si="4"/>
        <v>0</v>
      </c>
      <c r="K150" s="36"/>
      <c r="L150" s="37"/>
      <c r="M150" s="38"/>
      <c r="N150" s="39"/>
    </row>
    <row r="151" spans="1:14" ht="33" customHeight="1">
      <c r="A151" s="14">
        <v>136</v>
      </c>
      <c r="B151" s="23"/>
      <c r="C151" s="25"/>
      <c r="D151" s="14"/>
      <c r="E151" s="23"/>
      <c r="F151" s="25"/>
      <c r="G151" s="14"/>
      <c r="H151" s="165">
        <v>0</v>
      </c>
      <c r="I151" s="110">
        <v>0</v>
      </c>
      <c r="J151" s="174">
        <f t="shared" si="4"/>
        <v>0</v>
      </c>
      <c r="K151" s="36"/>
      <c r="L151" s="37"/>
      <c r="M151" s="38"/>
      <c r="N151" s="39"/>
    </row>
    <row r="152" spans="1:14" ht="33" customHeight="1">
      <c r="A152" s="14">
        <v>137</v>
      </c>
      <c r="B152" s="23"/>
      <c r="C152" s="25"/>
      <c r="D152" s="14"/>
      <c r="E152" s="23"/>
      <c r="F152" s="25"/>
      <c r="G152" s="14"/>
      <c r="H152" s="165">
        <v>0</v>
      </c>
      <c r="I152" s="110">
        <v>0</v>
      </c>
      <c r="J152" s="174">
        <f t="shared" si="4"/>
        <v>0</v>
      </c>
      <c r="K152" s="36"/>
      <c r="L152" s="37"/>
      <c r="M152" s="38"/>
      <c r="N152" s="39"/>
    </row>
    <row r="153" spans="1:14" ht="33" customHeight="1">
      <c r="A153" s="14">
        <v>138</v>
      </c>
      <c r="B153" s="23"/>
      <c r="C153" s="25"/>
      <c r="D153" s="14"/>
      <c r="E153" s="23"/>
      <c r="F153" s="25"/>
      <c r="G153" s="14"/>
      <c r="H153" s="165">
        <v>0</v>
      </c>
      <c r="I153" s="110">
        <v>0</v>
      </c>
      <c r="J153" s="174">
        <f t="shared" si="4"/>
        <v>0</v>
      </c>
      <c r="K153" s="36"/>
      <c r="L153" s="37"/>
      <c r="M153" s="38"/>
      <c r="N153" s="39"/>
    </row>
    <row r="154" spans="1:14" ht="33" customHeight="1">
      <c r="A154" s="14">
        <v>139</v>
      </c>
      <c r="B154" s="23"/>
      <c r="C154" s="25"/>
      <c r="D154" s="14"/>
      <c r="E154" s="23"/>
      <c r="F154" s="25"/>
      <c r="G154" s="14"/>
      <c r="H154" s="165">
        <v>0</v>
      </c>
      <c r="I154" s="110">
        <v>0</v>
      </c>
      <c r="J154" s="174">
        <f t="shared" si="4"/>
        <v>0</v>
      </c>
      <c r="K154" s="36"/>
      <c r="L154" s="37"/>
      <c r="M154" s="38"/>
      <c r="N154" s="39"/>
    </row>
    <row r="155" spans="1:14" ht="33" customHeight="1">
      <c r="A155" s="14">
        <v>140</v>
      </c>
      <c r="B155" s="23"/>
      <c r="C155" s="25"/>
      <c r="D155" s="14"/>
      <c r="E155" s="23"/>
      <c r="F155" s="25"/>
      <c r="G155" s="14"/>
      <c r="H155" s="165">
        <v>0</v>
      </c>
      <c r="I155" s="110">
        <v>0</v>
      </c>
      <c r="J155" s="174">
        <f t="shared" si="4"/>
        <v>0</v>
      </c>
      <c r="K155" s="36"/>
      <c r="L155" s="37"/>
      <c r="M155" s="38"/>
      <c r="N155" s="39"/>
    </row>
    <row r="156" spans="1:14" ht="33" customHeight="1">
      <c r="A156" s="14">
        <v>141</v>
      </c>
      <c r="B156" s="23"/>
      <c r="C156" s="25"/>
      <c r="D156" s="14"/>
      <c r="E156" s="23"/>
      <c r="F156" s="25"/>
      <c r="G156" s="14"/>
      <c r="H156" s="165">
        <v>0</v>
      </c>
      <c r="I156" s="110">
        <v>0</v>
      </c>
      <c r="J156" s="174">
        <f t="shared" si="4"/>
        <v>0</v>
      </c>
      <c r="K156" s="36"/>
      <c r="L156" s="37"/>
      <c r="M156" s="38"/>
      <c r="N156" s="39"/>
    </row>
    <row r="157" spans="1:14" ht="33" customHeight="1">
      <c r="A157" s="14">
        <v>142</v>
      </c>
      <c r="B157" s="23"/>
      <c r="C157" s="25"/>
      <c r="D157" s="14"/>
      <c r="E157" s="23"/>
      <c r="F157" s="25"/>
      <c r="G157" s="14"/>
      <c r="H157" s="165">
        <v>0</v>
      </c>
      <c r="I157" s="110">
        <v>0</v>
      </c>
      <c r="J157" s="174">
        <f t="shared" si="4"/>
        <v>0</v>
      </c>
      <c r="K157" s="36"/>
      <c r="L157" s="37"/>
      <c r="M157" s="38"/>
      <c r="N157" s="39"/>
    </row>
    <row r="158" spans="1:14" ht="33" customHeight="1">
      <c r="A158" s="14">
        <v>143</v>
      </c>
      <c r="B158" s="23"/>
      <c r="C158" s="25"/>
      <c r="D158" s="14"/>
      <c r="E158" s="23"/>
      <c r="F158" s="25"/>
      <c r="G158" s="14"/>
      <c r="H158" s="165">
        <v>0</v>
      </c>
      <c r="I158" s="110">
        <v>0</v>
      </c>
      <c r="J158" s="174">
        <f t="shared" si="4"/>
        <v>0</v>
      </c>
      <c r="K158" s="36"/>
      <c r="L158" s="37"/>
      <c r="M158" s="38"/>
      <c r="N158" s="39"/>
    </row>
    <row r="159" spans="1:14" ht="33" customHeight="1">
      <c r="A159" s="14">
        <v>144</v>
      </c>
      <c r="B159" s="23"/>
      <c r="C159" s="25"/>
      <c r="D159" s="14"/>
      <c r="E159" s="23"/>
      <c r="F159" s="25"/>
      <c r="G159" s="14"/>
      <c r="H159" s="165">
        <v>0</v>
      </c>
      <c r="I159" s="110">
        <v>0</v>
      </c>
      <c r="J159" s="174">
        <f t="shared" si="4"/>
        <v>0</v>
      </c>
      <c r="K159" s="36"/>
      <c r="L159" s="37"/>
      <c r="M159" s="38"/>
      <c r="N159" s="39"/>
    </row>
    <row r="160" spans="1:14" ht="33" customHeight="1">
      <c r="A160" s="14">
        <v>145</v>
      </c>
      <c r="B160" s="23"/>
      <c r="C160" s="25"/>
      <c r="D160" s="14"/>
      <c r="E160" s="23"/>
      <c r="F160" s="25"/>
      <c r="G160" s="14"/>
      <c r="H160" s="165">
        <v>0</v>
      </c>
      <c r="I160" s="110">
        <v>0</v>
      </c>
      <c r="J160" s="174">
        <f t="shared" si="4"/>
        <v>0</v>
      </c>
      <c r="K160" s="36"/>
      <c r="L160" s="37"/>
      <c r="M160" s="38"/>
      <c r="N160" s="39"/>
    </row>
    <row r="161" spans="1:14" ht="33" customHeight="1">
      <c r="A161" s="14">
        <v>146</v>
      </c>
      <c r="B161" s="23"/>
      <c r="C161" s="25"/>
      <c r="D161" s="14"/>
      <c r="E161" s="23"/>
      <c r="F161" s="25"/>
      <c r="G161" s="14"/>
      <c r="H161" s="165">
        <v>0</v>
      </c>
      <c r="I161" s="110">
        <v>0</v>
      </c>
      <c r="J161" s="174">
        <f t="shared" si="4"/>
        <v>0</v>
      </c>
      <c r="K161" s="36"/>
      <c r="L161" s="37"/>
      <c r="M161" s="38"/>
      <c r="N161" s="39"/>
    </row>
    <row r="162" spans="1:14" ht="33" customHeight="1">
      <c r="A162" s="14">
        <v>147</v>
      </c>
      <c r="B162" s="23"/>
      <c r="C162" s="25"/>
      <c r="D162" s="14"/>
      <c r="E162" s="23"/>
      <c r="F162" s="25"/>
      <c r="G162" s="14"/>
      <c r="H162" s="165">
        <v>0</v>
      </c>
      <c r="I162" s="110">
        <v>0</v>
      </c>
      <c r="J162" s="174">
        <f t="shared" si="4"/>
        <v>0</v>
      </c>
      <c r="K162" s="36"/>
      <c r="L162" s="37"/>
      <c r="M162" s="38"/>
      <c r="N162" s="39"/>
    </row>
    <row r="163" spans="1:14" ht="33" customHeight="1">
      <c r="A163" s="14">
        <v>148</v>
      </c>
      <c r="B163" s="23"/>
      <c r="C163" s="25"/>
      <c r="D163" s="14"/>
      <c r="E163" s="23"/>
      <c r="F163" s="25"/>
      <c r="G163" s="14"/>
      <c r="H163" s="165">
        <v>0</v>
      </c>
      <c r="I163" s="110">
        <v>0</v>
      </c>
      <c r="J163" s="174">
        <f t="shared" si="4"/>
        <v>0</v>
      </c>
      <c r="K163" s="36"/>
      <c r="L163" s="37"/>
      <c r="M163" s="38"/>
      <c r="N163" s="39"/>
    </row>
    <row r="164" spans="1:14" ht="33" customHeight="1">
      <c r="A164" s="14">
        <v>149</v>
      </c>
      <c r="B164" s="23"/>
      <c r="C164" s="25"/>
      <c r="D164" s="14"/>
      <c r="E164" s="23"/>
      <c r="F164" s="25"/>
      <c r="G164" s="14"/>
      <c r="H164" s="165">
        <v>0</v>
      </c>
      <c r="I164" s="110">
        <v>0</v>
      </c>
      <c r="J164" s="174">
        <f t="shared" si="4"/>
        <v>0</v>
      </c>
      <c r="K164" s="36"/>
      <c r="L164" s="37"/>
      <c r="M164" s="38"/>
      <c r="N164" s="39"/>
    </row>
    <row r="165" spans="1:14" ht="33" customHeight="1">
      <c r="A165" s="14">
        <v>150</v>
      </c>
      <c r="B165" s="23"/>
      <c r="C165" s="25"/>
      <c r="D165" s="14"/>
      <c r="E165" s="23"/>
      <c r="F165" s="25"/>
      <c r="G165" s="14"/>
      <c r="H165" s="165">
        <v>0</v>
      </c>
      <c r="I165" s="110">
        <v>0</v>
      </c>
      <c r="J165" s="174">
        <f t="shared" si="4"/>
        <v>0</v>
      </c>
      <c r="K165" s="36"/>
      <c r="L165" s="37"/>
      <c r="M165" s="38"/>
      <c r="N165" s="39"/>
    </row>
    <row r="166" spans="1:14" ht="33" customHeight="1">
      <c r="A166" s="14">
        <v>151</v>
      </c>
      <c r="B166" s="23"/>
      <c r="C166" s="25"/>
      <c r="D166" s="14"/>
      <c r="E166" s="23"/>
      <c r="F166" s="25"/>
      <c r="G166" s="14"/>
      <c r="H166" s="165">
        <v>0</v>
      </c>
      <c r="I166" s="110">
        <v>0</v>
      </c>
      <c r="J166" s="174">
        <f t="shared" si="4"/>
        <v>0</v>
      </c>
      <c r="K166" s="36"/>
      <c r="L166" s="37"/>
      <c r="M166" s="38"/>
      <c r="N166" s="39"/>
    </row>
    <row r="167" spans="1:14" ht="33" customHeight="1">
      <c r="A167" s="264" t="s">
        <v>20</v>
      </c>
      <c r="B167" s="265"/>
      <c r="C167" s="265"/>
      <c r="D167" s="265"/>
      <c r="E167" s="265"/>
      <c r="F167" s="265"/>
      <c r="G167" s="266"/>
      <c r="H167" s="173">
        <f>SUM(H144:H166)+H143</f>
        <v>0</v>
      </c>
      <c r="I167" s="134"/>
      <c r="J167" s="174">
        <f>SUM(J144:J166)+J143</f>
        <v>0</v>
      </c>
      <c r="K167" s="40"/>
      <c r="L167" s="38"/>
      <c r="M167" s="38"/>
      <c r="N167" s="41"/>
    </row>
    <row r="168" spans="1:14" ht="33" customHeight="1">
      <c r="A168" s="14">
        <v>152</v>
      </c>
      <c r="B168" s="23"/>
      <c r="C168" s="25"/>
      <c r="D168" s="14"/>
      <c r="E168" s="23"/>
      <c r="F168" s="25"/>
      <c r="G168" s="14"/>
      <c r="H168" s="165">
        <v>0</v>
      </c>
      <c r="I168" s="110">
        <v>0</v>
      </c>
      <c r="J168" s="174">
        <f t="shared" ref="J168:J190" si="5">H168*I168/100</f>
        <v>0</v>
      </c>
      <c r="K168" s="36"/>
      <c r="L168" s="37"/>
      <c r="M168" s="38"/>
      <c r="N168" s="39"/>
    </row>
    <row r="169" spans="1:14" ht="33" customHeight="1">
      <c r="A169" s="14">
        <v>153</v>
      </c>
      <c r="B169" s="23"/>
      <c r="C169" s="25"/>
      <c r="D169" s="14"/>
      <c r="E169" s="23"/>
      <c r="F169" s="25"/>
      <c r="G169" s="14"/>
      <c r="H169" s="165">
        <v>0</v>
      </c>
      <c r="I169" s="110">
        <v>0</v>
      </c>
      <c r="J169" s="174">
        <f t="shared" si="5"/>
        <v>0</v>
      </c>
      <c r="K169" s="36"/>
      <c r="L169" s="37"/>
      <c r="M169" s="38"/>
      <c r="N169" s="39"/>
    </row>
    <row r="170" spans="1:14" ht="33" customHeight="1">
      <c r="A170" s="14">
        <v>154</v>
      </c>
      <c r="B170" s="23"/>
      <c r="C170" s="25"/>
      <c r="D170" s="14"/>
      <c r="E170" s="23"/>
      <c r="F170" s="25"/>
      <c r="G170" s="14"/>
      <c r="H170" s="165">
        <v>0</v>
      </c>
      <c r="I170" s="110">
        <v>0</v>
      </c>
      <c r="J170" s="174">
        <f t="shared" si="5"/>
        <v>0</v>
      </c>
      <c r="K170" s="36"/>
      <c r="L170" s="37"/>
      <c r="M170" s="38"/>
      <c r="N170" s="39"/>
    </row>
    <row r="171" spans="1:14" ht="33" customHeight="1">
      <c r="A171" s="14">
        <v>155</v>
      </c>
      <c r="B171" s="23"/>
      <c r="C171" s="25"/>
      <c r="D171" s="14"/>
      <c r="E171" s="23"/>
      <c r="F171" s="25"/>
      <c r="G171" s="14"/>
      <c r="H171" s="165">
        <v>0</v>
      </c>
      <c r="I171" s="110">
        <v>0</v>
      </c>
      <c r="J171" s="174">
        <f t="shared" si="5"/>
        <v>0</v>
      </c>
      <c r="K171" s="36"/>
      <c r="L171" s="37"/>
      <c r="M171" s="38"/>
      <c r="N171" s="39"/>
    </row>
    <row r="172" spans="1:14" ht="33" customHeight="1">
      <c r="A172" s="14">
        <v>156</v>
      </c>
      <c r="B172" s="23"/>
      <c r="C172" s="25"/>
      <c r="D172" s="14"/>
      <c r="E172" s="23"/>
      <c r="F172" s="25"/>
      <c r="G172" s="14"/>
      <c r="H172" s="165">
        <v>0</v>
      </c>
      <c r="I172" s="110">
        <v>0</v>
      </c>
      <c r="J172" s="174">
        <f t="shared" si="5"/>
        <v>0</v>
      </c>
      <c r="K172" s="36"/>
      <c r="L172" s="37"/>
      <c r="M172" s="38"/>
      <c r="N172" s="39"/>
    </row>
    <row r="173" spans="1:14" ht="33" customHeight="1">
      <c r="A173" s="14">
        <v>157</v>
      </c>
      <c r="B173" s="23"/>
      <c r="C173" s="25"/>
      <c r="D173" s="14"/>
      <c r="E173" s="23"/>
      <c r="F173" s="25"/>
      <c r="G173" s="14"/>
      <c r="H173" s="165">
        <v>0</v>
      </c>
      <c r="I173" s="110">
        <v>0</v>
      </c>
      <c r="J173" s="174">
        <f t="shared" si="5"/>
        <v>0</v>
      </c>
      <c r="K173" s="36"/>
      <c r="L173" s="37"/>
      <c r="M173" s="38"/>
      <c r="N173" s="39"/>
    </row>
    <row r="174" spans="1:14" ht="33" customHeight="1">
      <c r="A174" s="14">
        <v>158</v>
      </c>
      <c r="B174" s="23"/>
      <c r="C174" s="25"/>
      <c r="D174" s="14"/>
      <c r="E174" s="23"/>
      <c r="F174" s="25"/>
      <c r="G174" s="14"/>
      <c r="H174" s="165">
        <v>0</v>
      </c>
      <c r="I174" s="110">
        <v>0</v>
      </c>
      <c r="J174" s="174">
        <f t="shared" si="5"/>
        <v>0</v>
      </c>
      <c r="K174" s="36"/>
      <c r="L174" s="37"/>
      <c r="M174" s="38"/>
      <c r="N174" s="39"/>
    </row>
    <row r="175" spans="1:14" ht="33" customHeight="1">
      <c r="A175" s="14">
        <v>159</v>
      </c>
      <c r="B175" s="23"/>
      <c r="C175" s="25"/>
      <c r="D175" s="14"/>
      <c r="E175" s="23"/>
      <c r="F175" s="25"/>
      <c r="G175" s="14"/>
      <c r="H175" s="165">
        <v>0</v>
      </c>
      <c r="I175" s="110">
        <v>0</v>
      </c>
      <c r="J175" s="174">
        <f t="shared" si="5"/>
        <v>0</v>
      </c>
      <c r="K175" s="36"/>
      <c r="L175" s="37"/>
      <c r="M175" s="38"/>
      <c r="N175" s="39"/>
    </row>
    <row r="176" spans="1:14" ht="33" customHeight="1">
      <c r="A176" s="14">
        <v>160</v>
      </c>
      <c r="B176" s="23"/>
      <c r="C176" s="25"/>
      <c r="D176" s="14"/>
      <c r="E176" s="23"/>
      <c r="F176" s="25"/>
      <c r="G176" s="14"/>
      <c r="H176" s="165">
        <v>0</v>
      </c>
      <c r="I176" s="110">
        <v>0</v>
      </c>
      <c r="J176" s="174">
        <f t="shared" si="5"/>
        <v>0</v>
      </c>
      <c r="K176" s="36"/>
      <c r="L176" s="37"/>
      <c r="M176" s="38"/>
      <c r="N176" s="39"/>
    </row>
    <row r="177" spans="1:14" ht="33" customHeight="1">
      <c r="A177" s="14">
        <v>161</v>
      </c>
      <c r="B177" s="23"/>
      <c r="C177" s="25"/>
      <c r="D177" s="14"/>
      <c r="E177" s="23"/>
      <c r="F177" s="25"/>
      <c r="G177" s="14"/>
      <c r="H177" s="165">
        <v>0</v>
      </c>
      <c r="I177" s="110">
        <v>0</v>
      </c>
      <c r="J177" s="174">
        <f t="shared" si="5"/>
        <v>0</v>
      </c>
      <c r="K177" s="36"/>
      <c r="L177" s="37"/>
      <c r="M177" s="38"/>
      <c r="N177" s="39"/>
    </row>
    <row r="178" spans="1:14" ht="33" customHeight="1">
      <c r="A178" s="14">
        <v>162</v>
      </c>
      <c r="B178" s="23"/>
      <c r="C178" s="25"/>
      <c r="D178" s="14"/>
      <c r="E178" s="23"/>
      <c r="F178" s="25"/>
      <c r="G178" s="14"/>
      <c r="H178" s="165">
        <v>0</v>
      </c>
      <c r="I178" s="110">
        <v>0</v>
      </c>
      <c r="J178" s="174">
        <f t="shared" si="5"/>
        <v>0</v>
      </c>
      <c r="K178" s="36"/>
      <c r="L178" s="37"/>
      <c r="M178" s="38"/>
      <c r="N178" s="39"/>
    </row>
    <row r="179" spans="1:14" ht="33" customHeight="1">
      <c r="A179" s="14">
        <v>163</v>
      </c>
      <c r="B179" s="23"/>
      <c r="C179" s="25"/>
      <c r="D179" s="14"/>
      <c r="E179" s="23"/>
      <c r="F179" s="25"/>
      <c r="G179" s="14"/>
      <c r="H179" s="165">
        <v>0</v>
      </c>
      <c r="I179" s="110">
        <v>0</v>
      </c>
      <c r="J179" s="174">
        <f t="shared" si="5"/>
        <v>0</v>
      </c>
      <c r="K179" s="36"/>
      <c r="L179" s="37"/>
      <c r="M179" s="38"/>
      <c r="N179" s="39"/>
    </row>
    <row r="180" spans="1:14" ht="33" customHeight="1">
      <c r="A180" s="14">
        <v>164</v>
      </c>
      <c r="B180" s="23"/>
      <c r="C180" s="25"/>
      <c r="D180" s="14"/>
      <c r="E180" s="23"/>
      <c r="F180" s="25"/>
      <c r="G180" s="14"/>
      <c r="H180" s="165">
        <v>0</v>
      </c>
      <c r="I180" s="110">
        <v>0</v>
      </c>
      <c r="J180" s="174">
        <f t="shared" si="5"/>
        <v>0</v>
      </c>
      <c r="K180" s="36"/>
      <c r="L180" s="37"/>
      <c r="M180" s="38"/>
      <c r="N180" s="39"/>
    </row>
    <row r="181" spans="1:14" ht="33" customHeight="1">
      <c r="A181" s="14">
        <v>165</v>
      </c>
      <c r="B181" s="23"/>
      <c r="C181" s="25"/>
      <c r="D181" s="14"/>
      <c r="E181" s="23"/>
      <c r="F181" s="25"/>
      <c r="G181" s="14"/>
      <c r="H181" s="165">
        <v>0</v>
      </c>
      <c r="I181" s="110">
        <v>0</v>
      </c>
      <c r="J181" s="174">
        <f t="shared" si="5"/>
        <v>0</v>
      </c>
      <c r="K181" s="36"/>
      <c r="L181" s="37"/>
      <c r="M181" s="38"/>
      <c r="N181" s="39"/>
    </row>
    <row r="182" spans="1:14" ht="33" customHeight="1">
      <c r="A182" s="14">
        <v>166</v>
      </c>
      <c r="B182" s="23"/>
      <c r="C182" s="25"/>
      <c r="D182" s="14"/>
      <c r="E182" s="23"/>
      <c r="F182" s="25"/>
      <c r="G182" s="14"/>
      <c r="H182" s="165">
        <v>0</v>
      </c>
      <c r="I182" s="110">
        <v>0</v>
      </c>
      <c r="J182" s="174">
        <f t="shared" si="5"/>
        <v>0</v>
      </c>
      <c r="K182" s="36"/>
      <c r="L182" s="37"/>
      <c r="M182" s="38"/>
      <c r="N182" s="39"/>
    </row>
    <row r="183" spans="1:14" ht="33" customHeight="1">
      <c r="A183" s="14">
        <v>167</v>
      </c>
      <c r="B183" s="23"/>
      <c r="C183" s="25"/>
      <c r="D183" s="14"/>
      <c r="E183" s="23"/>
      <c r="F183" s="25"/>
      <c r="G183" s="14"/>
      <c r="H183" s="165">
        <v>0</v>
      </c>
      <c r="I183" s="110">
        <v>0</v>
      </c>
      <c r="J183" s="174">
        <f t="shared" si="5"/>
        <v>0</v>
      </c>
      <c r="K183" s="36"/>
      <c r="L183" s="37"/>
      <c r="M183" s="38"/>
      <c r="N183" s="39"/>
    </row>
    <row r="184" spans="1:14" ht="33" customHeight="1">
      <c r="A184" s="14">
        <v>168</v>
      </c>
      <c r="B184" s="23"/>
      <c r="C184" s="25"/>
      <c r="D184" s="14"/>
      <c r="E184" s="23"/>
      <c r="F184" s="25"/>
      <c r="G184" s="14"/>
      <c r="H184" s="165">
        <v>0</v>
      </c>
      <c r="I184" s="110">
        <v>0</v>
      </c>
      <c r="J184" s="174">
        <f t="shared" si="5"/>
        <v>0</v>
      </c>
      <c r="K184" s="36"/>
      <c r="L184" s="37"/>
      <c r="M184" s="38"/>
      <c r="N184" s="39"/>
    </row>
    <row r="185" spans="1:14" ht="33" customHeight="1">
      <c r="A185" s="14">
        <v>169</v>
      </c>
      <c r="B185" s="23"/>
      <c r="C185" s="25"/>
      <c r="D185" s="14"/>
      <c r="E185" s="23"/>
      <c r="F185" s="25"/>
      <c r="G185" s="14"/>
      <c r="H185" s="165">
        <v>0</v>
      </c>
      <c r="I185" s="110">
        <v>0</v>
      </c>
      <c r="J185" s="174">
        <f t="shared" si="5"/>
        <v>0</v>
      </c>
      <c r="K185" s="36"/>
      <c r="L185" s="37"/>
      <c r="M185" s="38"/>
      <c r="N185" s="39"/>
    </row>
    <row r="186" spans="1:14" ht="33" customHeight="1">
      <c r="A186" s="14">
        <v>170</v>
      </c>
      <c r="B186" s="23"/>
      <c r="C186" s="25"/>
      <c r="D186" s="14"/>
      <c r="E186" s="23"/>
      <c r="F186" s="25"/>
      <c r="G186" s="14"/>
      <c r="H186" s="165">
        <v>0</v>
      </c>
      <c r="I186" s="110">
        <v>0</v>
      </c>
      <c r="J186" s="174">
        <f t="shared" si="5"/>
        <v>0</v>
      </c>
      <c r="K186" s="36"/>
      <c r="L186" s="37"/>
      <c r="M186" s="38"/>
      <c r="N186" s="39"/>
    </row>
    <row r="187" spans="1:14" ht="33" customHeight="1">
      <c r="A187" s="14">
        <v>171</v>
      </c>
      <c r="B187" s="23"/>
      <c r="C187" s="25"/>
      <c r="D187" s="14"/>
      <c r="E187" s="23"/>
      <c r="F187" s="25"/>
      <c r="G187" s="14"/>
      <c r="H187" s="165">
        <v>0</v>
      </c>
      <c r="I187" s="110">
        <v>0</v>
      </c>
      <c r="J187" s="174">
        <f t="shared" si="5"/>
        <v>0</v>
      </c>
      <c r="K187" s="36"/>
      <c r="L187" s="37"/>
      <c r="M187" s="38"/>
      <c r="N187" s="39"/>
    </row>
    <row r="188" spans="1:14" ht="33" customHeight="1">
      <c r="A188" s="14">
        <v>172</v>
      </c>
      <c r="B188" s="23"/>
      <c r="C188" s="25"/>
      <c r="D188" s="14"/>
      <c r="E188" s="23"/>
      <c r="F188" s="25"/>
      <c r="G188" s="14"/>
      <c r="H188" s="165">
        <v>0</v>
      </c>
      <c r="I188" s="110">
        <v>0</v>
      </c>
      <c r="J188" s="174">
        <f t="shared" si="5"/>
        <v>0</v>
      </c>
      <c r="K188" s="36"/>
      <c r="L188" s="37"/>
      <c r="M188" s="38"/>
      <c r="N188" s="39"/>
    </row>
    <row r="189" spans="1:14" ht="33" customHeight="1">
      <c r="A189" s="14">
        <v>173</v>
      </c>
      <c r="B189" s="23"/>
      <c r="C189" s="25"/>
      <c r="D189" s="14"/>
      <c r="E189" s="23"/>
      <c r="F189" s="25"/>
      <c r="G189" s="14"/>
      <c r="H189" s="165">
        <v>0</v>
      </c>
      <c r="I189" s="110">
        <v>0</v>
      </c>
      <c r="J189" s="174">
        <f t="shared" si="5"/>
        <v>0</v>
      </c>
      <c r="K189" s="36"/>
      <c r="L189" s="37"/>
      <c r="M189" s="38"/>
      <c r="N189" s="39"/>
    </row>
    <row r="190" spans="1:14" ht="33" customHeight="1">
      <c r="A190" s="14">
        <v>174</v>
      </c>
      <c r="B190" s="23"/>
      <c r="C190" s="25"/>
      <c r="D190" s="14"/>
      <c r="E190" s="23"/>
      <c r="F190" s="25"/>
      <c r="G190" s="14"/>
      <c r="H190" s="165">
        <v>0</v>
      </c>
      <c r="I190" s="110">
        <v>0</v>
      </c>
      <c r="J190" s="174">
        <f t="shared" si="5"/>
        <v>0</v>
      </c>
      <c r="K190" s="36"/>
      <c r="L190" s="37"/>
      <c r="M190" s="38"/>
      <c r="N190" s="39"/>
    </row>
    <row r="191" spans="1:14" ht="33" customHeight="1">
      <c r="A191" s="264" t="s">
        <v>20</v>
      </c>
      <c r="B191" s="265"/>
      <c r="C191" s="265"/>
      <c r="D191" s="265"/>
      <c r="E191" s="265"/>
      <c r="F191" s="265"/>
      <c r="G191" s="266"/>
      <c r="H191" s="173">
        <f>SUM(H168:H190)+H167</f>
        <v>0</v>
      </c>
      <c r="I191" s="134"/>
      <c r="J191" s="174">
        <f>SUM(J168:J190)+J167</f>
        <v>0</v>
      </c>
      <c r="K191" s="40"/>
      <c r="L191" s="38"/>
      <c r="M191" s="38"/>
      <c r="N191" s="41"/>
    </row>
    <row r="192" spans="1:14" ht="33" customHeight="1">
      <c r="A192" s="14">
        <v>175</v>
      </c>
      <c r="B192" s="23"/>
      <c r="C192" s="25"/>
      <c r="D192" s="14"/>
      <c r="E192" s="23"/>
      <c r="F192" s="25"/>
      <c r="G192" s="14"/>
      <c r="H192" s="165">
        <v>0</v>
      </c>
      <c r="I192" s="110">
        <v>0</v>
      </c>
      <c r="J192" s="174">
        <f t="shared" ref="J192:J214" si="6">H192*I192/100</f>
        <v>0</v>
      </c>
      <c r="K192" s="36"/>
      <c r="L192" s="37"/>
      <c r="M192" s="38"/>
      <c r="N192" s="39"/>
    </row>
    <row r="193" spans="1:14" ht="33" customHeight="1">
      <c r="A193" s="14">
        <v>176</v>
      </c>
      <c r="B193" s="23"/>
      <c r="C193" s="25"/>
      <c r="D193" s="14"/>
      <c r="E193" s="23"/>
      <c r="F193" s="25"/>
      <c r="G193" s="14"/>
      <c r="H193" s="165">
        <v>0</v>
      </c>
      <c r="I193" s="110">
        <v>0</v>
      </c>
      <c r="J193" s="174">
        <f t="shared" si="6"/>
        <v>0</v>
      </c>
      <c r="K193" s="36"/>
      <c r="L193" s="37"/>
      <c r="M193" s="38"/>
      <c r="N193" s="39"/>
    </row>
    <row r="194" spans="1:14" ht="33" customHeight="1">
      <c r="A194" s="14">
        <v>177</v>
      </c>
      <c r="B194" s="23"/>
      <c r="C194" s="25"/>
      <c r="D194" s="14"/>
      <c r="E194" s="23"/>
      <c r="F194" s="25"/>
      <c r="G194" s="14"/>
      <c r="H194" s="165">
        <v>0</v>
      </c>
      <c r="I194" s="110">
        <v>0</v>
      </c>
      <c r="J194" s="174">
        <f t="shared" si="6"/>
        <v>0</v>
      </c>
      <c r="K194" s="36"/>
      <c r="L194" s="37"/>
      <c r="M194" s="38"/>
      <c r="N194" s="39"/>
    </row>
    <row r="195" spans="1:14" ht="33" customHeight="1">
      <c r="A195" s="14">
        <v>178</v>
      </c>
      <c r="B195" s="23"/>
      <c r="C195" s="25"/>
      <c r="D195" s="14"/>
      <c r="E195" s="23"/>
      <c r="F195" s="25"/>
      <c r="G195" s="14"/>
      <c r="H195" s="165">
        <v>0</v>
      </c>
      <c r="I195" s="110">
        <v>0</v>
      </c>
      <c r="J195" s="174">
        <f t="shared" si="6"/>
        <v>0</v>
      </c>
      <c r="K195" s="36"/>
      <c r="L195" s="37"/>
      <c r="M195" s="38"/>
      <c r="N195" s="39"/>
    </row>
    <row r="196" spans="1:14" ht="33" customHeight="1">
      <c r="A196" s="14">
        <v>179</v>
      </c>
      <c r="B196" s="23"/>
      <c r="C196" s="25"/>
      <c r="D196" s="14"/>
      <c r="E196" s="23"/>
      <c r="F196" s="25"/>
      <c r="G196" s="14"/>
      <c r="H196" s="165">
        <v>0</v>
      </c>
      <c r="I196" s="110">
        <v>0</v>
      </c>
      <c r="J196" s="174">
        <f t="shared" si="6"/>
        <v>0</v>
      </c>
      <c r="K196" s="36"/>
      <c r="L196" s="37"/>
      <c r="M196" s="38"/>
      <c r="N196" s="39"/>
    </row>
    <row r="197" spans="1:14" ht="33" customHeight="1">
      <c r="A197" s="14">
        <v>180</v>
      </c>
      <c r="B197" s="23"/>
      <c r="C197" s="25"/>
      <c r="D197" s="14"/>
      <c r="E197" s="23"/>
      <c r="F197" s="25"/>
      <c r="G197" s="14"/>
      <c r="H197" s="165">
        <v>0</v>
      </c>
      <c r="I197" s="110">
        <v>0</v>
      </c>
      <c r="J197" s="174">
        <f t="shared" si="6"/>
        <v>0</v>
      </c>
      <c r="K197" s="36"/>
      <c r="L197" s="37"/>
      <c r="M197" s="38"/>
      <c r="N197" s="39"/>
    </row>
    <row r="198" spans="1:14" ht="33" customHeight="1">
      <c r="A198" s="14">
        <v>181</v>
      </c>
      <c r="B198" s="23"/>
      <c r="C198" s="25"/>
      <c r="D198" s="14"/>
      <c r="E198" s="23"/>
      <c r="F198" s="25"/>
      <c r="G198" s="14"/>
      <c r="H198" s="165">
        <v>0</v>
      </c>
      <c r="I198" s="110">
        <v>0</v>
      </c>
      <c r="J198" s="174">
        <f t="shared" si="6"/>
        <v>0</v>
      </c>
      <c r="K198" s="36"/>
      <c r="L198" s="37"/>
      <c r="M198" s="38"/>
      <c r="N198" s="39"/>
    </row>
    <row r="199" spans="1:14" ht="33" customHeight="1">
      <c r="A199" s="14">
        <v>182</v>
      </c>
      <c r="B199" s="23"/>
      <c r="C199" s="25"/>
      <c r="D199" s="14"/>
      <c r="E199" s="23"/>
      <c r="F199" s="25"/>
      <c r="G199" s="14"/>
      <c r="H199" s="165">
        <v>0</v>
      </c>
      <c r="I199" s="110">
        <v>0</v>
      </c>
      <c r="J199" s="174">
        <f t="shared" si="6"/>
        <v>0</v>
      </c>
      <c r="K199" s="36"/>
      <c r="L199" s="37"/>
      <c r="M199" s="38"/>
      <c r="N199" s="39"/>
    </row>
    <row r="200" spans="1:14" ht="33" customHeight="1">
      <c r="A200" s="14">
        <v>183</v>
      </c>
      <c r="B200" s="23"/>
      <c r="C200" s="25"/>
      <c r="D200" s="14"/>
      <c r="E200" s="23"/>
      <c r="F200" s="25"/>
      <c r="G200" s="14"/>
      <c r="H200" s="165">
        <v>0</v>
      </c>
      <c r="I200" s="110">
        <v>0</v>
      </c>
      <c r="J200" s="174">
        <f t="shared" si="6"/>
        <v>0</v>
      </c>
      <c r="K200" s="36"/>
      <c r="L200" s="37"/>
      <c r="M200" s="38"/>
      <c r="N200" s="39"/>
    </row>
    <row r="201" spans="1:14" ht="33" customHeight="1">
      <c r="A201" s="14">
        <v>184</v>
      </c>
      <c r="B201" s="23"/>
      <c r="C201" s="25"/>
      <c r="D201" s="14"/>
      <c r="E201" s="23"/>
      <c r="F201" s="25"/>
      <c r="G201" s="14"/>
      <c r="H201" s="165">
        <v>0</v>
      </c>
      <c r="I201" s="110">
        <v>0</v>
      </c>
      <c r="J201" s="174">
        <f t="shared" si="6"/>
        <v>0</v>
      </c>
      <c r="K201" s="36"/>
      <c r="L201" s="37"/>
      <c r="M201" s="38"/>
      <c r="N201" s="39"/>
    </row>
    <row r="202" spans="1:14" ht="33" customHeight="1">
      <c r="A202" s="14">
        <v>185</v>
      </c>
      <c r="B202" s="23"/>
      <c r="C202" s="25"/>
      <c r="D202" s="14"/>
      <c r="E202" s="23"/>
      <c r="F202" s="25"/>
      <c r="G202" s="14"/>
      <c r="H202" s="165">
        <v>0</v>
      </c>
      <c r="I202" s="110">
        <v>0</v>
      </c>
      <c r="J202" s="174">
        <f t="shared" si="6"/>
        <v>0</v>
      </c>
      <c r="K202" s="36"/>
      <c r="L202" s="37"/>
      <c r="M202" s="38"/>
      <c r="N202" s="39"/>
    </row>
    <row r="203" spans="1:14" ht="33" customHeight="1">
      <c r="A203" s="14">
        <v>186</v>
      </c>
      <c r="B203" s="23"/>
      <c r="C203" s="25"/>
      <c r="D203" s="14"/>
      <c r="E203" s="23"/>
      <c r="F203" s="25"/>
      <c r="G203" s="14"/>
      <c r="H203" s="165">
        <v>0</v>
      </c>
      <c r="I203" s="110">
        <v>0</v>
      </c>
      <c r="J203" s="174">
        <f t="shared" si="6"/>
        <v>0</v>
      </c>
      <c r="K203" s="36"/>
      <c r="L203" s="37"/>
      <c r="M203" s="38"/>
      <c r="N203" s="39"/>
    </row>
    <row r="204" spans="1:14" ht="33" customHeight="1">
      <c r="A204" s="14">
        <v>187</v>
      </c>
      <c r="B204" s="23"/>
      <c r="C204" s="25"/>
      <c r="D204" s="14"/>
      <c r="E204" s="23"/>
      <c r="F204" s="25"/>
      <c r="G204" s="14"/>
      <c r="H204" s="165">
        <v>0</v>
      </c>
      <c r="I204" s="110">
        <v>0</v>
      </c>
      <c r="J204" s="174">
        <f t="shared" si="6"/>
        <v>0</v>
      </c>
      <c r="K204" s="36"/>
      <c r="L204" s="37"/>
      <c r="M204" s="38"/>
      <c r="N204" s="39"/>
    </row>
    <row r="205" spans="1:14" ht="33" customHeight="1">
      <c r="A205" s="14">
        <v>188</v>
      </c>
      <c r="B205" s="23"/>
      <c r="C205" s="25"/>
      <c r="D205" s="14"/>
      <c r="E205" s="23"/>
      <c r="F205" s="25"/>
      <c r="G205" s="14"/>
      <c r="H205" s="165">
        <v>0</v>
      </c>
      <c r="I205" s="110">
        <v>0</v>
      </c>
      <c r="J205" s="174">
        <f t="shared" si="6"/>
        <v>0</v>
      </c>
      <c r="K205" s="36"/>
      <c r="L205" s="37"/>
      <c r="M205" s="38"/>
      <c r="N205" s="39"/>
    </row>
    <row r="206" spans="1:14" ht="33" customHeight="1">
      <c r="A206" s="14">
        <v>189</v>
      </c>
      <c r="B206" s="23"/>
      <c r="C206" s="25"/>
      <c r="D206" s="14"/>
      <c r="E206" s="23"/>
      <c r="F206" s="25"/>
      <c r="G206" s="14"/>
      <c r="H206" s="165">
        <v>0</v>
      </c>
      <c r="I206" s="110">
        <v>0</v>
      </c>
      <c r="J206" s="174">
        <f t="shared" si="6"/>
        <v>0</v>
      </c>
      <c r="K206" s="36"/>
      <c r="L206" s="37"/>
      <c r="M206" s="38"/>
      <c r="N206" s="39"/>
    </row>
    <row r="207" spans="1:14" ht="33" customHeight="1">
      <c r="A207" s="14">
        <v>190</v>
      </c>
      <c r="B207" s="23"/>
      <c r="C207" s="25"/>
      <c r="D207" s="14"/>
      <c r="E207" s="23"/>
      <c r="F207" s="25"/>
      <c r="G207" s="14"/>
      <c r="H207" s="165">
        <v>0</v>
      </c>
      <c r="I207" s="110">
        <v>0</v>
      </c>
      <c r="J207" s="174">
        <f t="shared" si="6"/>
        <v>0</v>
      </c>
      <c r="K207" s="36"/>
      <c r="L207" s="37"/>
      <c r="M207" s="38"/>
      <c r="N207" s="39"/>
    </row>
    <row r="208" spans="1:14" ht="33" customHeight="1">
      <c r="A208" s="14">
        <v>191</v>
      </c>
      <c r="B208" s="23"/>
      <c r="C208" s="25"/>
      <c r="D208" s="14"/>
      <c r="E208" s="23"/>
      <c r="F208" s="25"/>
      <c r="G208" s="14"/>
      <c r="H208" s="165">
        <v>0</v>
      </c>
      <c r="I208" s="110">
        <v>0</v>
      </c>
      <c r="J208" s="174">
        <f t="shared" si="6"/>
        <v>0</v>
      </c>
      <c r="K208" s="36"/>
      <c r="L208" s="37"/>
      <c r="M208" s="38"/>
      <c r="N208" s="39"/>
    </row>
    <row r="209" spans="1:14" ht="33" customHeight="1">
      <c r="A209" s="14">
        <v>192</v>
      </c>
      <c r="B209" s="23"/>
      <c r="C209" s="25"/>
      <c r="D209" s="14"/>
      <c r="E209" s="23"/>
      <c r="F209" s="25"/>
      <c r="G209" s="14"/>
      <c r="H209" s="165">
        <v>0</v>
      </c>
      <c r="I209" s="110">
        <v>0</v>
      </c>
      <c r="J209" s="174">
        <f t="shared" si="6"/>
        <v>0</v>
      </c>
      <c r="K209" s="36"/>
      <c r="L209" s="37"/>
      <c r="M209" s="38"/>
      <c r="N209" s="39"/>
    </row>
    <row r="210" spans="1:14" ht="33" customHeight="1">
      <c r="A210" s="14">
        <v>193</v>
      </c>
      <c r="B210" s="23"/>
      <c r="C210" s="25"/>
      <c r="D210" s="14"/>
      <c r="E210" s="23"/>
      <c r="F210" s="25"/>
      <c r="G210" s="14"/>
      <c r="H210" s="165">
        <v>0</v>
      </c>
      <c r="I210" s="110">
        <v>0</v>
      </c>
      <c r="J210" s="174">
        <f t="shared" si="6"/>
        <v>0</v>
      </c>
      <c r="K210" s="36"/>
      <c r="L210" s="37"/>
      <c r="M210" s="38"/>
      <c r="N210" s="39"/>
    </row>
    <row r="211" spans="1:14" ht="33" customHeight="1">
      <c r="A211" s="14">
        <v>194</v>
      </c>
      <c r="B211" s="23"/>
      <c r="C211" s="25"/>
      <c r="D211" s="14"/>
      <c r="E211" s="23"/>
      <c r="F211" s="25"/>
      <c r="G211" s="14"/>
      <c r="H211" s="165">
        <v>0</v>
      </c>
      <c r="I211" s="110">
        <v>0</v>
      </c>
      <c r="J211" s="174">
        <f t="shared" si="6"/>
        <v>0</v>
      </c>
      <c r="K211" s="36"/>
      <c r="L211" s="37"/>
      <c r="M211" s="38"/>
      <c r="N211" s="39"/>
    </row>
    <row r="212" spans="1:14" ht="33" customHeight="1">
      <c r="A212" s="14">
        <v>195</v>
      </c>
      <c r="B212" s="23"/>
      <c r="C212" s="25"/>
      <c r="D212" s="14"/>
      <c r="E212" s="23"/>
      <c r="F212" s="25"/>
      <c r="G212" s="14"/>
      <c r="H212" s="165">
        <v>0</v>
      </c>
      <c r="I212" s="110">
        <v>0</v>
      </c>
      <c r="J212" s="174">
        <f t="shared" si="6"/>
        <v>0</v>
      </c>
      <c r="K212" s="36"/>
      <c r="L212" s="37"/>
      <c r="M212" s="38"/>
      <c r="N212" s="39"/>
    </row>
    <row r="213" spans="1:14" ht="33" customHeight="1">
      <c r="A213" s="14">
        <v>196</v>
      </c>
      <c r="B213" s="23"/>
      <c r="C213" s="25"/>
      <c r="D213" s="14"/>
      <c r="E213" s="23"/>
      <c r="F213" s="25"/>
      <c r="G213" s="14"/>
      <c r="H213" s="165">
        <v>0</v>
      </c>
      <c r="I213" s="110">
        <v>0</v>
      </c>
      <c r="J213" s="174">
        <f t="shared" si="6"/>
        <v>0</v>
      </c>
      <c r="K213" s="36"/>
      <c r="L213" s="37"/>
      <c r="M213" s="38"/>
      <c r="N213" s="39"/>
    </row>
    <row r="214" spans="1:14" ht="33" customHeight="1">
      <c r="A214" s="14">
        <v>197</v>
      </c>
      <c r="B214" s="23"/>
      <c r="C214" s="25"/>
      <c r="D214" s="14"/>
      <c r="E214" s="23"/>
      <c r="F214" s="25"/>
      <c r="G214" s="14"/>
      <c r="H214" s="165">
        <v>0</v>
      </c>
      <c r="I214" s="110">
        <v>0</v>
      </c>
      <c r="J214" s="174">
        <f t="shared" si="6"/>
        <v>0</v>
      </c>
      <c r="K214" s="36"/>
      <c r="L214" s="37"/>
      <c r="M214" s="38"/>
      <c r="N214" s="39"/>
    </row>
    <row r="215" spans="1:14" ht="33" customHeight="1">
      <c r="A215" s="264" t="s">
        <v>20</v>
      </c>
      <c r="B215" s="265"/>
      <c r="C215" s="265"/>
      <c r="D215" s="265"/>
      <c r="E215" s="265"/>
      <c r="F215" s="265"/>
      <c r="G215" s="266"/>
      <c r="H215" s="173">
        <f>SUM(H192:H214)+H191</f>
        <v>0</v>
      </c>
      <c r="I215" s="134"/>
      <c r="J215" s="174">
        <f>SUM(J192:J214)+J191</f>
        <v>0</v>
      </c>
      <c r="K215" s="40"/>
      <c r="L215" s="38"/>
      <c r="M215" s="38"/>
      <c r="N215" s="41"/>
    </row>
    <row r="216" spans="1:14" ht="33" customHeight="1">
      <c r="A216" s="14">
        <v>198</v>
      </c>
      <c r="B216" s="23"/>
      <c r="C216" s="25"/>
      <c r="D216" s="14"/>
      <c r="E216" s="23"/>
      <c r="F216" s="25"/>
      <c r="G216" s="14"/>
      <c r="H216" s="165">
        <v>0</v>
      </c>
      <c r="I216" s="110">
        <v>0</v>
      </c>
      <c r="J216" s="174">
        <f t="shared" ref="J216:J279" si="7">H216*I216/100</f>
        <v>0</v>
      </c>
      <c r="K216" s="36"/>
      <c r="L216" s="37"/>
      <c r="M216" s="38"/>
      <c r="N216" s="39"/>
    </row>
    <row r="217" spans="1:14" ht="33" customHeight="1">
      <c r="A217" s="14">
        <v>199</v>
      </c>
      <c r="B217" s="23"/>
      <c r="C217" s="25"/>
      <c r="D217" s="14"/>
      <c r="E217" s="23"/>
      <c r="F217" s="25"/>
      <c r="G217" s="14"/>
      <c r="H217" s="165">
        <v>0</v>
      </c>
      <c r="I217" s="110">
        <v>0</v>
      </c>
      <c r="J217" s="174">
        <f t="shared" si="7"/>
        <v>0</v>
      </c>
      <c r="K217" s="36"/>
      <c r="L217" s="37"/>
      <c r="M217" s="38"/>
      <c r="N217" s="39"/>
    </row>
    <row r="218" spans="1:14" ht="33" customHeight="1">
      <c r="A218" s="14">
        <v>200</v>
      </c>
      <c r="B218" s="23"/>
      <c r="C218" s="25"/>
      <c r="D218" s="14"/>
      <c r="E218" s="23"/>
      <c r="F218" s="25"/>
      <c r="G218" s="14"/>
      <c r="H218" s="165">
        <v>0</v>
      </c>
      <c r="I218" s="110">
        <v>0</v>
      </c>
      <c r="J218" s="174">
        <f t="shared" si="7"/>
        <v>0</v>
      </c>
      <c r="K218" s="36"/>
      <c r="L218" s="37"/>
      <c r="M218" s="38"/>
      <c r="N218" s="39"/>
    </row>
    <row r="219" spans="1:14" ht="33" customHeight="1">
      <c r="A219" s="14">
        <v>201</v>
      </c>
      <c r="B219" s="23"/>
      <c r="C219" s="25"/>
      <c r="D219" s="14"/>
      <c r="E219" s="23"/>
      <c r="F219" s="25"/>
      <c r="G219" s="14"/>
      <c r="H219" s="165">
        <v>0</v>
      </c>
      <c r="I219" s="110">
        <v>0</v>
      </c>
      <c r="J219" s="174">
        <f t="shared" si="7"/>
        <v>0</v>
      </c>
      <c r="K219" s="36"/>
      <c r="L219" s="37"/>
      <c r="M219" s="38"/>
      <c r="N219" s="39"/>
    </row>
    <row r="220" spans="1:14" ht="33" customHeight="1">
      <c r="A220" s="14">
        <v>202</v>
      </c>
      <c r="B220" s="23"/>
      <c r="C220" s="25"/>
      <c r="D220" s="14"/>
      <c r="E220" s="23"/>
      <c r="F220" s="25"/>
      <c r="G220" s="14"/>
      <c r="H220" s="165">
        <v>0</v>
      </c>
      <c r="I220" s="110">
        <v>0</v>
      </c>
      <c r="J220" s="174">
        <f t="shared" si="7"/>
        <v>0</v>
      </c>
      <c r="K220" s="36"/>
      <c r="L220" s="37"/>
      <c r="M220" s="38"/>
      <c r="N220" s="39"/>
    </row>
    <row r="221" spans="1:14" ht="33" customHeight="1">
      <c r="A221" s="14">
        <v>203</v>
      </c>
      <c r="B221" s="23"/>
      <c r="C221" s="25"/>
      <c r="D221" s="14"/>
      <c r="E221" s="23"/>
      <c r="F221" s="25"/>
      <c r="G221" s="14"/>
      <c r="H221" s="165">
        <v>0</v>
      </c>
      <c r="I221" s="110">
        <v>0</v>
      </c>
      <c r="J221" s="174">
        <f t="shared" si="7"/>
        <v>0</v>
      </c>
      <c r="K221" s="36"/>
      <c r="L221" s="37"/>
      <c r="M221" s="38"/>
      <c r="N221" s="39"/>
    </row>
    <row r="222" spans="1:14" ht="33" customHeight="1">
      <c r="A222" s="14">
        <v>204</v>
      </c>
      <c r="B222" s="23"/>
      <c r="C222" s="25"/>
      <c r="D222" s="14"/>
      <c r="E222" s="23"/>
      <c r="F222" s="25"/>
      <c r="G222" s="14"/>
      <c r="H222" s="165">
        <v>0</v>
      </c>
      <c r="I222" s="110">
        <v>0</v>
      </c>
      <c r="J222" s="174">
        <f t="shared" si="7"/>
        <v>0</v>
      </c>
      <c r="K222" s="36"/>
      <c r="L222" s="37"/>
      <c r="M222" s="38"/>
      <c r="N222" s="39"/>
    </row>
    <row r="223" spans="1:14" ht="33" customHeight="1">
      <c r="A223" s="14">
        <v>205</v>
      </c>
      <c r="B223" s="23"/>
      <c r="C223" s="25"/>
      <c r="D223" s="14"/>
      <c r="E223" s="23"/>
      <c r="F223" s="25"/>
      <c r="G223" s="14"/>
      <c r="H223" s="165">
        <v>0</v>
      </c>
      <c r="I223" s="110">
        <v>0</v>
      </c>
      <c r="J223" s="174">
        <f t="shared" si="7"/>
        <v>0</v>
      </c>
      <c r="K223" s="36"/>
      <c r="L223" s="37"/>
      <c r="M223" s="38"/>
      <c r="N223" s="39"/>
    </row>
    <row r="224" spans="1:14" ht="33" customHeight="1">
      <c r="A224" s="14">
        <v>206</v>
      </c>
      <c r="B224" s="23"/>
      <c r="C224" s="25"/>
      <c r="D224" s="14"/>
      <c r="E224" s="23"/>
      <c r="F224" s="25"/>
      <c r="G224" s="14"/>
      <c r="H224" s="165">
        <v>0</v>
      </c>
      <c r="I224" s="110">
        <v>0</v>
      </c>
      <c r="J224" s="174">
        <f t="shared" si="7"/>
        <v>0</v>
      </c>
      <c r="K224" s="36"/>
      <c r="L224" s="37"/>
      <c r="M224" s="38"/>
      <c r="N224" s="39"/>
    </row>
    <row r="225" spans="1:14" ht="33" customHeight="1">
      <c r="A225" s="14">
        <v>207</v>
      </c>
      <c r="B225" s="23"/>
      <c r="C225" s="25"/>
      <c r="D225" s="14"/>
      <c r="E225" s="23"/>
      <c r="F225" s="25"/>
      <c r="G225" s="14"/>
      <c r="H225" s="165">
        <v>0</v>
      </c>
      <c r="I225" s="110">
        <v>0</v>
      </c>
      <c r="J225" s="174">
        <f t="shared" si="7"/>
        <v>0</v>
      </c>
      <c r="K225" s="36"/>
      <c r="L225" s="37"/>
      <c r="M225" s="38"/>
      <c r="N225" s="39"/>
    </row>
    <row r="226" spans="1:14" ht="33" customHeight="1">
      <c r="A226" s="14">
        <v>208</v>
      </c>
      <c r="B226" s="23"/>
      <c r="C226" s="25"/>
      <c r="D226" s="14"/>
      <c r="E226" s="23"/>
      <c r="F226" s="25"/>
      <c r="G226" s="14"/>
      <c r="H226" s="165">
        <v>0</v>
      </c>
      <c r="I226" s="110">
        <v>0</v>
      </c>
      <c r="J226" s="174">
        <f t="shared" si="7"/>
        <v>0</v>
      </c>
      <c r="K226" s="36"/>
      <c r="L226" s="37"/>
      <c r="M226" s="38"/>
      <c r="N226" s="39"/>
    </row>
    <row r="227" spans="1:14" ht="33" customHeight="1">
      <c r="A227" s="14">
        <v>209</v>
      </c>
      <c r="B227" s="23"/>
      <c r="C227" s="25"/>
      <c r="D227" s="14"/>
      <c r="E227" s="23"/>
      <c r="F227" s="25"/>
      <c r="G227" s="14"/>
      <c r="H227" s="165">
        <v>0</v>
      </c>
      <c r="I227" s="110">
        <v>0</v>
      </c>
      <c r="J227" s="174">
        <f t="shared" si="7"/>
        <v>0</v>
      </c>
      <c r="K227" s="36"/>
      <c r="L227" s="37"/>
      <c r="M227" s="38"/>
      <c r="N227" s="39"/>
    </row>
    <row r="228" spans="1:14" ht="33" customHeight="1">
      <c r="A228" s="14">
        <v>210</v>
      </c>
      <c r="B228" s="23"/>
      <c r="C228" s="25"/>
      <c r="D228" s="14"/>
      <c r="E228" s="23"/>
      <c r="F228" s="25"/>
      <c r="G228" s="14"/>
      <c r="H228" s="165">
        <v>0</v>
      </c>
      <c r="I228" s="110">
        <v>0</v>
      </c>
      <c r="J228" s="174">
        <f t="shared" si="7"/>
        <v>0</v>
      </c>
      <c r="K228" s="36"/>
      <c r="L228" s="37"/>
      <c r="M228" s="38"/>
      <c r="N228" s="39"/>
    </row>
    <row r="229" spans="1:14" ht="33" customHeight="1">
      <c r="A229" s="14">
        <v>211</v>
      </c>
      <c r="B229" s="23"/>
      <c r="C229" s="25"/>
      <c r="D229" s="14"/>
      <c r="E229" s="23"/>
      <c r="F229" s="25"/>
      <c r="G229" s="14"/>
      <c r="H229" s="165">
        <v>0</v>
      </c>
      <c r="I229" s="110">
        <v>0</v>
      </c>
      <c r="J229" s="174">
        <f t="shared" si="7"/>
        <v>0</v>
      </c>
      <c r="K229" s="36"/>
      <c r="L229" s="37"/>
      <c r="M229" s="38"/>
      <c r="N229" s="39"/>
    </row>
    <row r="230" spans="1:14" ht="33" customHeight="1">
      <c r="A230" s="14">
        <v>212</v>
      </c>
      <c r="B230" s="23"/>
      <c r="C230" s="25"/>
      <c r="D230" s="14"/>
      <c r="E230" s="23"/>
      <c r="F230" s="25"/>
      <c r="G230" s="14"/>
      <c r="H230" s="165">
        <v>0</v>
      </c>
      <c r="I230" s="110">
        <v>0</v>
      </c>
      <c r="J230" s="174">
        <f t="shared" si="7"/>
        <v>0</v>
      </c>
      <c r="K230" s="36"/>
      <c r="L230" s="37"/>
      <c r="M230" s="38"/>
      <c r="N230" s="39"/>
    </row>
    <row r="231" spans="1:14" ht="33" customHeight="1">
      <c r="A231" s="14">
        <v>213</v>
      </c>
      <c r="B231" s="23"/>
      <c r="C231" s="25"/>
      <c r="D231" s="14"/>
      <c r="E231" s="23"/>
      <c r="F231" s="25"/>
      <c r="G231" s="14"/>
      <c r="H231" s="165">
        <v>0</v>
      </c>
      <c r="I231" s="110">
        <v>0</v>
      </c>
      <c r="J231" s="174">
        <f t="shared" si="7"/>
        <v>0</v>
      </c>
      <c r="K231" s="36"/>
      <c r="L231" s="37"/>
      <c r="M231" s="38"/>
      <c r="N231" s="39"/>
    </row>
    <row r="232" spans="1:14" ht="33" customHeight="1">
      <c r="A232" s="14">
        <v>214</v>
      </c>
      <c r="B232" s="23"/>
      <c r="C232" s="25"/>
      <c r="D232" s="14"/>
      <c r="E232" s="23"/>
      <c r="F232" s="25"/>
      <c r="G232" s="14"/>
      <c r="H232" s="165">
        <v>0</v>
      </c>
      <c r="I232" s="110">
        <v>0</v>
      </c>
      <c r="J232" s="174">
        <f t="shared" si="7"/>
        <v>0</v>
      </c>
      <c r="K232" s="36"/>
      <c r="L232" s="37"/>
      <c r="M232" s="38"/>
      <c r="N232" s="39"/>
    </row>
    <row r="233" spans="1:14" ht="33" customHeight="1">
      <c r="A233" s="14">
        <v>215</v>
      </c>
      <c r="B233" s="23"/>
      <c r="C233" s="25"/>
      <c r="D233" s="14"/>
      <c r="E233" s="23"/>
      <c r="F233" s="25"/>
      <c r="G233" s="14"/>
      <c r="H233" s="165">
        <v>0</v>
      </c>
      <c r="I233" s="110">
        <v>0</v>
      </c>
      <c r="J233" s="174">
        <f t="shared" si="7"/>
        <v>0</v>
      </c>
      <c r="K233" s="36"/>
      <c r="L233" s="37"/>
      <c r="M233" s="38"/>
      <c r="N233" s="39"/>
    </row>
    <row r="234" spans="1:14" ht="33" customHeight="1">
      <c r="A234" s="14">
        <v>216</v>
      </c>
      <c r="B234" s="23"/>
      <c r="C234" s="25"/>
      <c r="D234" s="14"/>
      <c r="E234" s="23"/>
      <c r="F234" s="25"/>
      <c r="G234" s="14"/>
      <c r="H234" s="165">
        <v>0</v>
      </c>
      <c r="I234" s="110">
        <v>0</v>
      </c>
      <c r="J234" s="174">
        <f t="shared" si="7"/>
        <v>0</v>
      </c>
      <c r="K234" s="36"/>
      <c r="L234" s="37"/>
      <c r="M234" s="38"/>
      <c r="N234" s="39"/>
    </row>
    <row r="235" spans="1:14" ht="33" customHeight="1">
      <c r="A235" s="14">
        <v>217</v>
      </c>
      <c r="B235" s="23"/>
      <c r="C235" s="25"/>
      <c r="D235" s="14"/>
      <c r="E235" s="23"/>
      <c r="F235" s="25"/>
      <c r="G235" s="14"/>
      <c r="H235" s="165">
        <v>0</v>
      </c>
      <c r="I235" s="110">
        <v>0</v>
      </c>
      <c r="J235" s="174">
        <f t="shared" si="7"/>
        <v>0</v>
      </c>
      <c r="K235" s="36"/>
      <c r="L235" s="37"/>
      <c r="M235" s="38"/>
      <c r="N235" s="39"/>
    </row>
    <row r="236" spans="1:14" ht="33" customHeight="1">
      <c r="A236" s="14">
        <v>218</v>
      </c>
      <c r="B236" s="23"/>
      <c r="C236" s="25"/>
      <c r="D236" s="14"/>
      <c r="E236" s="23"/>
      <c r="F236" s="25"/>
      <c r="G236" s="14"/>
      <c r="H236" s="165">
        <v>0</v>
      </c>
      <c r="I236" s="110">
        <v>0</v>
      </c>
      <c r="J236" s="174">
        <f t="shared" si="7"/>
        <v>0</v>
      </c>
      <c r="K236" s="36"/>
      <c r="L236" s="37"/>
      <c r="M236" s="38"/>
      <c r="N236" s="39"/>
    </row>
    <row r="237" spans="1:14" ht="33" customHeight="1">
      <c r="A237" s="14">
        <v>219</v>
      </c>
      <c r="B237" s="23"/>
      <c r="C237" s="25"/>
      <c r="D237" s="14"/>
      <c r="E237" s="23"/>
      <c r="F237" s="25"/>
      <c r="G237" s="14"/>
      <c r="H237" s="165">
        <v>0</v>
      </c>
      <c r="I237" s="110">
        <v>0</v>
      </c>
      <c r="J237" s="174">
        <f t="shared" si="7"/>
        <v>0</v>
      </c>
      <c r="K237" s="36"/>
      <c r="L237" s="37"/>
      <c r="M237" s="38"/>
      <c r="N237" s="39"/>
    </row>
    <row r="238" spans="1:14" ht="33" customHeight="1">
      <c r="A238" s="14">
        <v>220</v>
      </c>
      <c r="B238" s="23"/>
      <c r="C238" s="25"/>
      <c r="D238" s="14"/>
      <c r="E238" s="23"/>
      <c r="F238" s="25"/>
      <c r="G238" s="14"/>
      <c r="H238" s="165">
        <v>0</v>
      </c>
      <c r="I238" s="110">
        <v>0</v>
      </c>
      <c r="J238" s="174">
        <f t="shared" si="7"/>
        <v>0</v>
      </c>
      <c r="K238" s="36"/>
      <c r="L238" s="37"/>
      <c r="M238" s="38"/>
      <c r="N238" s="39"/>
    </row>
    <row r="239" spans="1:14" ht="33" customHeight="1">
      <c r="A239" s="264" t="s">
        <v>20</v>
      </c>
      <c r="B239" s="265"/>
      <c r="C239" s="265"/>
      <c r="D239" s="265"/>
      <c r="E239" s="265"/>
      <c r="F239" s="265"/>
      <c r="G239" s="266"/>
      <c r="H239" s="173">
        <f>SUM(H216:H238)+H215</f>
        <v>0</v>
      </c>
      <c r="I239" s="134"/>
      <c r="J239" s="174">
        <f>SUM(J216:J238)+J215</f>
        <v>0</v>
      </c>
      <c r="K239" s="40"/>
      <c r="L239" s="38"/>
      <c r="M239" s="38"/>
      <c r="N239" s="41"/>
    </row>
    <row r="240" spans="1:14" ht="33" customHeight="1">
      <c r="A240" s="14">
        <v>221</v>
      </c>
      <c r="B240" s="23"/>
      <c r="C240" s="25"/>
      <c r="D240" s="14"/>
      <c r="E240" s="23"/>
      <c r="F240" s="25"/>
      <c r="G240" s="14"/>
      <c r="H240" s="165">
        <v>0</v>
      </c>
      <c r="I240" s="110">
        <v>0</v>
      </c>
      <c r="J240" s="174">
        <f t="shared" si="7"/>
        <v>0</v>
      </c>
      <c r="K240" s="36"/>
      <c r="L240" s="37"/>
      <c r="M240" s="38"/>
      <c r="N240" s="39"/>
    </row>
    <row r="241" spans="1:14" ht="33" customHeight="1">
      <c r="A241" s="14">
        <v>222</v>
      </c>
      <c r="B241" s="23"/>
      <c r="C241" s="25"/>
      <c r="D241" s="14"/>
      <c r="E241" s="23"/>
      <c r="F241" s="25"/>
      <c r="G241" s="14"/>
      <c r="H241" s="165">
        <v>0</v>
      </c>
      <c r="I241" s="110">
        <v>0</v>
      </c>
      <c r="J241" s="174">
        <f t="shared" si="7"/>
        <v>0</v>
      </c>
      <c r="K241" s="36"/>
      <c r="L241" s="37"/>
      <c r="M241" s="38"/>
      <c r="N241" s="39"/>
    </row>
    <row r="242" spans="1:14" ht="33" customHeight="1">
      <c r="A242" s="14">
        <v>223</v>
      </c>
      <c r="B242" s="23"/>
      <c r="C242" s="25"/>
      <c r="D242" s="14"/>
      <c r="E242" s="23"/>
      <c r="F242" s="25"/>
      <c r="G242" s="14"/>
      <c r="H242" s="165">
        <v>0</v>
      </c>
      <c r="I242" s="110">
        <v>0</v>
      </c>
      <c r="J242" s="174">
        <f t="shared" si="7"/>
        <v>0</v>
      </c>
      <c r="K242" s="36"/>
      <c r="L242" s="37"/>
      <c r="M242" s="38"/>
      <c r="N242" s="39"/>
    </row>
    <row r="243" spans="1:14" ht="33" customHeight="1">
      <c r="A243" s="14">
        <v>224</v>
      </c>
      <c r="B243" s="23"/>
      <c r="C243" s="25"/>
      <c r="D243" s="14"/>
      <c r="E243" s="23"/>
      <c r="F243" s="25"/>
      <c r="G243" s="14"/>
      <c r="H243" s="165">
        <v>0</v>
      </c>
      <c r="I243" s="110">
        <v>0</v>
      </c>
      <c r="J243" s="174">
        <f t="shared" si="7"/>
        <v>0</v>
      </c>
      <c r="K243" s="36"/>
      <c r="L243" s="37"/>
      <c r="M243" s="38"/>
      <c r="N243" s="39"/>
    </row>
    <row r="244" spans="1:14" ht="33" customHeight="1">
      <c r="A244" s="14">
        <v>225</v>
      </c>
      <c r="B244" s="23"/>
      <c r="C244" s="25"/>
      <c r="D244" s="14"/>
      <c r="E244" s="23"/>
      <c r="F244" s="25"/>
      <c r="G244" s="14"/>
      <c r="H244" s="165">
        <v>0</v>
      </c>
      <c r="I244" s="110">
        <v>0</v>
      </c>
      <c r="J244" s="174">
        <f t="shared" si="7"/>
        <v>0</v>
      </c>
      <c r="K244" s="36"/>
      <c r="L244" s="37"/>
      <c r="M244" s="38"/>
      <c r="N244" s="39"/>
    </row>
    <row r="245" spans="1:14" ht="33" customHeight="1">
      <c r="A245" s="14">
        <v>226</v>
      </c>
      <c r="B245" s="23"/>
      <c r="C245" s="25"/>
      <c r="D245" s="14"/>
      <c r="E245" s="23"/>
      <c r="F245" s="25"/>
      <c r="G245" s="14"/>
      <c r="H245" s="165">
        <v>0</v>
      </c>
      <c r="I245" s="110">
        <v>0</v>
      </c>
      <c r="J245" s="174">
        <f t="shared" si="7"/>
        <v>0</v>
      </c>
      <c r="K245" s="36"/>
      <c r="L245" s="37"/>
      <c r="M245" s="38"/>
      <c r="N245" s="39"/>
    </row>
    <row r="246" spans="1:14" ht="33" customHeight="1">
      <c r="A246" s="14">
        <v>227</v>
      </c>
      <c r="B246" s="23"/>
      <c r="C246" s="25"/>
      <c r="D246" s="14"/>
      <c r="E246" s="23"/>
      <c r="F246" s="25"/>
      <c r="G246" s="14"/>
      <c r="H246" s="165">
        <v>0</v>
      </c>
      <c r="I246" s="110">
        <v>0</v>
      </c>
      <c r="J246" s="174">
        <f t="shared" si="7"/>
        <v>0</v>
      </c>
      <c r="K246" s="36"/>
      <c r="L246" s="37"/>
      <c r="M246" s="38"/>
      <c r="N246" s="39"/>
    </row>
    <row r="247" spans="1:14" ht="33" customHeight="1">
      <c r="A247" s="14">
        <v>228</v>
      </c>
      <c r="B247" s="23"/>
      <c r="C247" s="25"/>
      <c r="D247" s="14"/>
      <c r="E247" s="23"/>
      <c r="F247" s="25"/>
      <c r="G247" s="14"/>
      <c r="H247" s="165">
        <v>0</v>
      </c>
      <c r="I247" s="110">
        <v>0</v>
      </c>
      <c r="J247" s="174">
        <f t="shared" si="7"/>
        <v>0</v>
      </c>
      <c r="K247" s="36"/>
      <c r="L247" s="37"/>
      <c r="M247" s="38"/>
      <c r="N247" s="39"/>
    </row>
    <row r="248" spans="1:14" ht="33" customHeight="1">
      <c r="A248" s="14">
        <v>229</v>
      </c>
      <c r="B248" s="23"/>
      <c r="C248" s="25"/>
      <c r="D248" s="14"/>
      <c r="E248" s="23"/>
      <c r="F248" s="25"/>
      <c r="G248" s="14"/>
      <c r="H248" s="165">
        <v>0</v>
      </c>
      <c r="I248" s="110">
        <v>0</v>
      </c>
      <c r="J248" s="174">
        <f t="shared" si="7"/>
        <v>0</v>
      </c>
      <c r="K248" s="36"/>
      <c r="L248" s="37"/>
      <c r="M248" s="38"/>
      <c r="N248" s="39"/>
    </row>
    <row r="249" spans="1:14" ht="33" customHeight="1">
      <c r="A249" s="14">
        <v>230</v>
      </c>
      <c r="B249" s="23"/>
      <c r="C249" s="25"/>
      <c r="D249" s="14"/>
      <c r="E249" s="23"/>
      <c r="F249" s="25"/>
      <c r="G249" s="14"/>
      <c r="H249" s="165">
        <v>0</v>
      </c>
      <c r="I249" s="110">
        <v>0</v>
      </c>
      <c r="J249" s="174">
        <f t="shared" si="7"/>
        <v>0</v>
      </c>
      <c r="K249" s="36"/>
      <c r="L249" s="37"/>
      <c r="M249" s="38"/>
      <c r="N249" s="39"/>
    </row>
    <row r="250" spans="1:14" ht="33" customHeight="1">
      <c r="A250" s="14">
        <v>231</v>
      </c>
      <c r="B250" s="23"/>
      <c r="C250" s="25"/>
      <c r="D250" s="14"/>
      <c r="E250" s="23"/>
      <c r="F250" s="25"/>
      <c r="G250" s="14"/>
      <c r="H250" s="165">
        <v>0</v>
      </c>
      <c r="I250" s="110">
        <v>0</v>
      </c>
      <c r="J250" s="174">
        <f t="shared" si="7"/>
        <v>0</v>
      </c>
      <c r="K250" s="36"/>
      <c r="L250" s="37"/>
      <c r="M250" s="38"/>
      <c r="N250" s="39"/>
    </row>
    <row r="251" spans="1:14" ht="33" customHeight="1">
      <c r="A251" s="14">
        <v>232</v>
      </c>
      <c r="B251" s="23"/>
      <c r="C251" s="25"/>
      <c r="D251" s="14"/>
      <c r="E251" s="23"/>
      <c r="F251" s="25"/>
      <c r="G251" s="14"/>
      <c r="H251" s="165">
        <v>0</v>
      </c>
      <c r="I251" s="110">
        <v>0</v>
      </c>
      <c r="J251" s="174">
        <f t="shared" si="7"/>
        <v>0</v>
      </c>
      <c r="K251" s="36"/>
      <c r="L251" s="37"/>
      <c r="M251" s="38"/>
      <c r="N251" s="39"/>
    </row>
    <row r="252" spans="1:14" ht="33" customHeight="1">
      <c r="A252" s="14">
        <v>233</v>
      </c>
      <c r="B252" s="23"/>
      <c r="C252" s="25"/>
      <c r="D252" s="14"/>
      <c r="E252" s="23"/>
      <c r="F252" s="25"/>
      <c r="G252" s="14"/>
      <c r="H252" s="165">
        <v>0</v>
      </c>
      <c r="I252" s="110">
        <v>0</v>
      </c>
      <c r="J252" s="174">
        <f t="shared" si="7"/>
        <v>0</v>
      </c>
      <c r="K252" s="36"/>
      <c r="L252" s="37"/>
      <c r="M252" s="38"/>
      <c r="N252" s="39"/>
    </row>
    <row r="253" spans="1:14" ht="33" customHeight="1">
      <c r="A253" s="14">
        <v>234</v>
      </c>
      <c r="B253" s="23"/>
      <c r="C253" s="25"/>
      <c r="D253" s="14"/>
      <c r="E253" s="23"/>
      <c r="F253" s="25"/>
      <c r="G253" s="14"/>
      <c r="H253" s="165">
        <v>0</v>
      </c>
      <c r="I253" s="110">
        <v>0</v>
      </c>
      <c r="J253" s="174">
        <f t="shared" si="7"/>
        <v>0</v>
      </c>
      <c r="K253" s="36"/>
      <c r="L253" s="37"/>
      <c r="M253" s="38"/>
      <c r="N253" s="39"/>
    </row>
    <row r="254" spans="1:14" ht="33" customHeight="1">
      <c r="A254" s="14">
        <v>235</v>
      </c>
      <c r="B254" s="23"/>
      <c r="C254" s="25"/>
      <c r="D254" s="14"/>
      <c r="E254" s="23"/>
      <c r="F254" s="25"/>
      <c r="G254" s="14"/>
      <c r="H254" s="165">
        <v>0</v>
      </c>
      <c r="I254" s="110">
        <v>0</v>
      </c>
      <c r="J254" s="174">
        <f t="shared" si="7"/>
        <v>0</v>
      </c>
      <c r="K254" s="36"/>
      <c r="L254" s="37"/>
      <c r="M254" s="38"/>
      <c r="N254" s="39"/>
    </row>
    <row r="255" spans="1:14" ht="33" customHeight="1">
      <c r="A255" s="14">
        <v>236</v>
      </c>
      <c r="B255" s="23"/>
      <c r="C255" s="25"/>
      <c r="D255" s="14"/>
      <c r="E255" s="23"/>
      <c r="F255" s="25"/>
      <c r="G255" s="14"/>
      <c r="H255" s="165">
        <v>0</v>
      </c>
      <c r="I255" s="110">
        <v>0</v>
      </c>
      <c r="J255" s="174">
        <f t="shared" si="7"/>
        <v>0</v>
      </c>
      <c r="K255" s="36"/>
      <c r="L255" s="37"/>
      <c r="M255" s="38"/>
      <c r="N255" s="39"/>
    </row>
    <row r="256" spans="1:14" ht="33" customHeight="1">
      <c r="A256" s="14">
        <v>237</v>
      </c>
      <c r="B256" s="23"/>
      <c r="C256" s="25"/>
      <c r="D256" s="14"/>
      <c r="E256" s="23"/>
      <c r="F256" s="25"/>
      <c r="G256" s="14"/>
      <c r="H256" s="165">
        <v>0</v>
      </c>
      <c r="I256" s="110">
        <v>0</v>
      </c>
      <c r="J256" s="174">
        <f t="shared" si="7"/>
        <v>0</v>
      </c>
      <c r="K256" s="36"/>
      <c r="L256" s="37"/>
      <c r="M256" s="38"/>
      <c r="N256" s="39"/>
    </row>
    <row r="257" spans="1:14" ht="33" customHeight="1">
      <c r="A257" s="14">
        <v>238</v>
      </c>
      <c r="B257" s="23"/>
      <c r="C257" s="25"/>
      <c r="D257" s="14"/>
      <c r="E257" s="23"/>
      <c r="F257" s="25"/>
      <c r="G257" s="14"/>
      <c r="H257" s="165">
        <v>0</v>
      </c>
      <c r="I257" s="110">
        <v>0</v>
      </c>
      <c r="J257" s="174">
        <f t="shared" si="7"/>
        <v>0</v>
      </c>
      <c r="K257" s="36"/>
      <c r="L257" s="37"/>
      <c r="M257" s="38"/>
      <c r="N257" s="39"/>
    </row>
    <row r="258" spans="1:14" ht="33" customHeight="1">
      <c r="A258" s="14">
        <v>239</v>
      </c>
      <c r="B258" s="23"/>
      <c r="C258" s="25"/>
      <c r="D258" s="14"/>
      <c r="E258" s="23"/>
      <c r="F258" s="25"/>
      <c r="G258" s="14"/>
      <c r="H258" s="165">
        <v>0</v>
      </c>
      <c r="I258" s="110">
        <v>0</v>
      </c>
      <c r="J258" s="174">
        <f t="shared" si="7"/>
        <v>0</v>
      </c>
      <c r="K258" s="36"/>
      <c r="L258" s="37"/>
      <c r="M258" s="38"/>
      <c r="N258" s="39"/>
    </row>
    <row r="259" spans="1:14" ht="33" customHeight="1">
      <c r="A259" s="14">
        <v>240</v>
      </c>
      <c r="B259" s="23"/>
      <c r="C259" s="25"/>
      <c r="D259" s="14"/>
      <c r="E259" s="23"/>
      <c r="F259" s="25"/>
      <c r="G259" s="14"/>
      <c r="H259" s="165">
        <v>0</v>
      </c>
      <c r="I259" s="110">
        <v>0</v>
      </c>
      <c r="J259" s="174">
        <f t="shared" si="7"/>
        <v>0</v>
      </c>
      <c r="K259" s="36"/>
      <c r="L259" s="37"/>
      <c r="M259" s="38"/>
      <c r="N259" s="39"/>
    </row>
    <row r="260" spans="1:14" ht="33" customHeight="1">
      <c r="A260" s="14">
        <v>241</v>
      </c>
      <c r="B260" s="23"/>
      <c r="C260" s="25"/>
      <c r="D260" s="14"/>
      <c r="E260" s="23"/>
      <c r="F260" s="25"/>
      <c r="G260" s="14"/>
      <c r="H260" s="165">
        <v>0</v>
      </c>
      <c r="I260" s="110">
        <v>0</v>
      </c>
      <c r="J260" s="174">
        <f t="shared" si="7"/>
        <v>0</v>
      </c>
      <c r="K260" s="36"/>
      <c r="L260" s="37"/>
      <c r="M260" s="38"/>
      <c r="N260" s="39"/>
    </row>
    <row r="261" spans="1:14" ht="33" customHeight="1">
      <c r="A261" s="14">
        <v>242</v>
      </c>
      <c r="B261" s="23"/>
      <c r="C261" s="25"/>
      <c r="D261" s="14"/>
      <c r="E261" s="23"/>
      <c r="F261" s="25"/>
      <c r="G261" s="14"/>
      <c r="H261" s="165">
        <v>0</v>
      </c>
      <c r="I261" s="110">
        <v>0</v>
      </c>
      <c r="J261" s="174">
        <f t="shared" si="7"/>
        <v>0</v>
      </c>
      <c r="K261" s="36"/>
      <c r="L261" s="37"/>
      <c r="M261" s="38"/>
      <c r="N261" s="39"/>
    </row>
    <row r="262" spans="1:14" ht="33" customHeight="1">
      <c r="A262" s="14">
        <v>243</v>
      </c>
      <c r="B262" s="23"/>
      <c r="C262" s="25"/>
      <c r="D262" s="14"/>
      <c r="E262" s="23"/>
      <c r="F262" s="25"/>
      <c r="G262" s="14"/>
      <c r="H262" s="165">
        <v>0</v>
      </c>
      <c r="I262" s="110">
        <v>0</v>
      </c>
      <c r="J262" s="174">
        <f t="shared" si="7"/>
        <v>0</v>
      </c>
      <c r="K262" s="36"/>
      <c r="L262" s="37"/>
      <c r="M262" s="38"/>
      <c r="N262" s="39"/>
    </row>
    <row r="263" spans="1:14" ht="33" customHeight="1">
      <c r="A263" s="264" t="s">
        <v>20</v>
      </c>
      <c r="B263" s="265"/>
      <c r="C263" s="265"/>
      <c r="D263" s="265"/>
      <c r="E263" s="265"/>
      <c r="F263" s="265"/>
      <c r="G263" s="266"/>
      <c r="H263" s="173">
        <f>SUM(H240:H262)+H239</f>
        <v>0</v>
      </c>
      <c r="I263" s="134"/>
      <c r="J263" s="174">
        <f>SUM(J240:J262)+J239</f>
        <v>0</v>
      </c>
      <c r="K263" s="40"/>
      <c r="L263" s="38"/>
      <c r="M263" s="38"/>
      <c r="N263" s="41"/>
    </row>
    <row r="264" spans="1:14" ht="33" customHeight="1">
      <c r="A264" s="14">
        <v>244</v>
      </c>
      <c r="B264" s="23"/>
      <c r="C264" s="25"/>
      <c r="D264" s="14"/>
      <c r="E264" s="23"/>
      <c r="F264" s="25"/>
      <c r="G264" s="14"/>
      <c r="H264" s="165">
        <v>0</v>
      </c>
      <c r="I264" s="110">
        <v>0</v>
      </c>
      <c r="J264" s="174">
        <f t="shared" si="7"/>
        <v>0</v>
      </c>
      <c r="K264" s="36"/>
      <c r="L264" s="37"/>
      <c r="M264" s="38"/>
      <c r="N264" s="39"/>
    </row>
    <row r="265" spans="1:14" ht="33" customHeight="1">
      <c r="A265" s="14">
        <v>245</v>
      </c>
      <c r="B265" s="23"/>
      <c r="C265" s="25"/>
      <c r="D265" s="14"/>
      <c r="E265" s="23"/>
      <c r="F265" s="25"/>
      <c r="G265" s="14"/>
      <c r="H265" s="165">
        <v>0</v>
      </c>
      <c r="I265" s="110">
        <v>0</v>
      </c>
      <c r="J265" s="174">
        <f t="shared" si="7"/>
        <v>0</v>
      </c>
      <c r="K265" s="36"/>
      <c r="L265" s="37"/>
      <c r="M265" s="38"/>
      <c r="N265" s="39"/>
    </row>
    <row r="266" spans="1:14" ht="33" customHeight="1">
      <c r="A266" s="14">
        <v>246</v>
      </c>
      <c r="B266" s="23"/>
      <c r="C266" s="25"/>
      <c r="D266" s="14"/>
      <c r="E266" s="23"/>
      <c r="F266" s="25"/>
      <c r="G266" s="14"/>
      <c r="H266" s="165">
        <v>0</v>
      </c>
      <c r="I266" s="110">
        <v>0</v>
      </c>
      <c r="J266" s="174">
        <f t="shared" si="7"/>
        <v>0</v>
      </c>
      <c r="K266" s="36"/>
      <c r="L266" s="37"/>
      <c r="M266" s="38"/>
      <c r="N266" s="39"/>
    </row>
    <row r="267" spans="1:14" ht="33" customHeight="1">
      <c r="A267" s="14">
        <v>247</v>
      </c>
      <c r="B267" s="23"/>
      <c r="C267" s="25"/>
      <c r="D267" s="14"/>
      <c r="E267" s="23"/>
      <c r="F267" s="25"/>
      <c r="G267" s="14"/>
      <c r="H267" s="165">
        <v>0</v>
      </c>
      <c r="I267" s="110">
        <v>0</v>
      </c>
      <c r="J267" s="174">
        <f t="shared" si="7"/>
        <v>0</v>
      </c>
      <c r="K267" s="36"/>
      <c r="L267" s="37"/>
      <c r="M267" s="38"/>
      <c r="N267" s="39"/>
    </row>
    <row r="268" spans="1:14" ht="33" customHeight="1">
      <c r="A268" s="14">
        <v>248</v>
      </c>
      <c r="B268" s="23"/>
      <c r="C268" s="25"/>
      <c r="D268" s="14"/>
      <c r="E268" s="23"/>
      <c r="F268" s="25"/>
      <c r="G268" s="14"/>
      <c r="H268" s="165">
        <v>0</v>
      </c>
      <c r="I268" s="110">
        <v>0</v>
      </c>
      <c r="J268" s="174">
        <f t="shared" si="7"/>
        <v>0</v>
      </c>
      <c r="K268" s="36"/>
      <c r="L268" s="37"/>
      <c r="M268" s="38"/>
      <c r="N268" s="39"/>
    </row>
    <row r="269" spans="1:14" ht="33" customHeight="1">
      <c r="A269" s="14">
        <v>249</v>
      </c>
      <c r="B269" s="23"/>
      <c r="C269" s="25"/>
      <c r="D269" s="14"/>
      <c r="E269" s="23"/>
      <c r="F269" s="25"/>
      <c r="G269" s="14"/>
      <c r="H269" s="165">
        <v>0</v>
      </c>
      <c r="I269" s="110">
        <v>0</v>
      </c>
      <c r="J269" s="174">
        <f t="shared" si="7"/>
        <v>0</v>
      </c>
      <c r="K269" s="36"/>
      <c r="L269" s="37"/>
      <c r="M269" s="38"/>
      <c r="N269" s="39"/>
    </row>
    <row r="270" spans="1:14" ht="33" customHeight="1">
      <c r="A270" s="14">
        <v>250</v>
      </c>
      <c r="B270" s="23"/>
      <c r="C270" s="25"/>
      <c r="D270" s="14"/>
      <c r="E270" s="23"/>
      <c r="F270" s="25"/>
      <c r="G270" s="14"/>
      <c r="H270" s="165">
        <v>0</v>
      </c>
      <c r="I270" s="110">
        <v>0</v>
      </c>
      <c r="J270" s="174">
        <f t="shared" si="7"/>
        <v>0</v>
      </c>
      <c r="K270" s="36"/>
      <c r="L270" s="37"/>
      <c r="M270" s="38"/>
      <c r="N270" s="39"/>
    </row>
    <row r="271" spans="1:14" ht="33" customHeight="1">
      <c r="A271" s="14">
        <v>251</v>
      </c>
      <c r="B271" s="23"/>
      <c r="C271" s="25"/>
      <c r="D271" s="14"/>
      <c r="E271" s="23"/>
      <c r="F271" s="25"/>
      <c r="G271" s="14"/>
      <c r="H271" s="165">
        <v>0</v>
      </c>
      <c r="I271" s="110">
        <v>0</v>
      </c>
      <c r="J271" s="174">
        <f t="shared" si="7"/>
        <v>0</v>
      </c>
      <c r="K271" s="36"/>
      <c r="L271" s="37"/>
      <c r="M271" s="38"/>
      <c r="N271" s="39"/>
    </row>
    <row r="272" spans="1:14" ht="33" customHeight="1">
      <c r="A272" s="14">
        <v>252</v>
      </c>
      <c r="B272" s="23"/>
      <c r="C272" s="25"/>
      <c r="D272" s="14"/>
      <c r="E272" s="23"/>
      <c r="F272" s="25"/>
      <c r="G272" s="14"/>
      <c r="H272" s="165">
        <v>0</v>
      </c>
      <c r="I272" s="110">
        <v>0</v>
      </c>
      <c r="J272" s="174">
        <f t="shared" si="7"/>
        <v>0</v>
      </c>
      <c r="K272" s="36"/>
      <c r="L272" s="37"/>
      <c r="M272" s="38"/>
      <c r="N272" s="39"/>
    </row>
    <row r="273" spans="1:14" ht="33" customHeight="1">
      <c r="A273" s="14">
        <v>253</v>
      </c>
      <c r="B273" s="23"/>
      <c r="C273" s="25"/>
      <c r="D273" s="14"/>
      <c r="E273" s="23"/>
      <c r="F273" s="25"/>
      <c r="G273" s="14"/>
      <c r="H273" s="165">
        <v>0</v>
      </c>
      <c r="I273" s="110">
        <v>0</v>
      </c>
      <c r="J273" s="174">
        <f t="shared" si="7"/>
        <v>0</v>
      </c>
      <c r="K273" s="36"/>
      <c r="L273" s="37"/>
      <c r="M273" s="38"/>
      <c r="N273" s="39"/>
    </row>
    <row r="274" spans="1:14" ht="33" customHeight="1">
      <c r="A274" s="14">
        <v>254</v>
      </c>
      <c r="B274" s="23"/>
      <c r="C274" s="25"/>
      <c r="D274" s="14"/>
      <c r="E274" s="23"/>
      <c r="F274" s="25"/>
      <c r="G274" s="14"/>
      <c r="H274" s="165">
        <v>0</v>
      </c>
      <c r="I274" s="110">
        <v>0</v>
      </c>
      <c r="J274" s="174">
        <f t="shared" si="7"/>
        <v>0</v>
      </c>
      <c r="K274" s="36"/>
      <c r="L274" s="37"/>
      <c r="M274" s="38"/>
      <c r="N274" s="39"/>
    </row>
    <row r="275" spans="1:14" ht="33" customHeight="1">
      <c r="A275" s="14">
        <v>255</v>
      </c>
      <c r="B275" s="23"/>
      <c r="C275" s="25"/>
      <c r="D275" s="14"/>
      <c r="E275" s="23"/>
      <c r="F275" s="25"/>
      <c r="G275" s="14"/>
      <c r="H275" s="165">
        <v>0</v>
      </c>
      <c r="I275" s="110">
        <v>0</v>
      </c>
      <c r="J275" s="174">
        <f t="shared" si="7"/>
        <v>0</v>
      </c>
      <c r="K275" s="36"/>
      <c r="L275" s="37"/>
      <c r="M275" s="38"/>
      <c r="N275" s="39"/>
    </row>
    <row r="276" spans="1:14" ht="33" customHeight="1">
      <c r="A276" s="14">
        <v>256</v>
      </c>
      <c r="B276" s="23"/>
      <c r="C276" s="25"/>
      <c r="D276" s="14"/>
      <c r="E276" s="23"/>
      <c r="F276" s="25"/>
      <c r="G276" s="14"/>
      <c r="H276" s="165">
        <v>0</v>
      </c>
      <c r="I276" s="110">
        <v>0</v>
      </c>
      <c r="J276" s="174">
        <f t="shared" si="7"/>
        <v>0</v>
      </c>
      <c r="K276" s="36"/>
      <c r="L276" s="37"/>
      <c r="M276" s="38"/>
      <c r="N276" s="39"/>
    </row>
    <row r="277" spans="1:14" ht="33" customHeight="1">
      <c r="A277" s="14">
        <v>257</v>
      </c>
      <c r="B277" s="23"/>
      <c r="C277" s="25"/>
      <c r="D277" s="14"/>
      <c r="E277" s="23"/>
      <c r="F277" s="25"/>
      <c r="G277" s="14"/>
      <c r="H277" s="165">
        <v>0</v>
      </c>
      <c r="I277" s="110">
        <v>0</v>
      </c>
      <c r="J277" s="174">
        <f t="shared" si="7"/>
        <v>0</v>
      </c>
      <c r="K277" s="36"/>
      <c r="L277" s="37"/>
      <c r="M277" s="38"/>
      <c r="N277" s="39"/>
    </row>
    <row r="278" spans="1:14" ht="33" customHeight="1">
      <c r="A278" s="14">
        <v>258</v>
      </c>
      <c r="B278" s="23"/>
      <c r="C278" s="25"/>
      <c r="D278" s="14"/>
      <c r="E278" s="23"/>
      <c r="F278" s="25"/>
      <c r="G278" s="14"/>
      <c r="H278" s="165">
        <v>0</v>
      </c>
      <c r="I278" s="110">
        <v>0</v>
      </c>
      <c r="J278" s="174">
        <f t="shared" si="7"/>
        <v>0</v>
      </c>
      <c r="K278" s="36"/>
      <c r="L278" s="37"/>
      <c r="M278" s="38"/>
      <c r="N278" s="39"/>
    </row>
    <row r="279" spans="1:14" ht="33" customHeight="1">
      <c r="A279" s="14">
        <v>259</v>
      </c>
      <c r="B279" s="23"/>
      <c r="C279" s="25"/>
      <c r="D279" s="14"/>
      <c r="E279" s="23"/>
      <c r="F279" s="25"/>
      <c r="G279" s="14"/>
      <c r="H279" s="165">
        <v>0</v>
      </c>
      <c r="I279" s="110">
        <v>0</v>
      </c>
      <c r="J279" s="174">
        <f t="shared" si="7"/>
        <v>0</v>
      </c>
      <c r="K279" s="36"/>
      <c r="L279" s="37"/>
      <c r="M279" s="38"/>
      <c r="N279" s="39"/>
    </row>
    <row r="280" spans="1:14" ht="33" customHeight="1">
      <c r="A280" s="14">
        <v>260</v>
      </c>
      <c r="B280" s="23"/>
      <c r="C280" s="25"/>
      <c r="D280" s="14"/>
      <c r="E280" s="23"/>
      <c r="F280" s="25"/>
      <c r="G280" s="14"/>
      <c r="H280" s="165">
        <v>0</v>
      </c>
      <c r="I280" s="110">
        <v>0</v>
      </c>
      <c r="J280" s="174">
        <f t="shared" ref="J280:J286" si="8">H280*I280/100</f>
        <v>0</v>
      </c>
      <c r="K280" s="36"/>
      <c r="L280" s="37"/>
      <c r="M280" s="38"/>
      <c r="N280" s="39"/>
    </row>
    <row r="281" spans="1:14" ht="33" customHeight="1">
      <c r="A281" s="14">
        <v>261</v>
      </c>
      <c r="B281" s="23"/>
      <c r="C281" s="25"/>
      <c r="D281" s="14"/>
      <c r="E281" s="23"/>
      <c r="F281" s="25"/>
      <c r="G281" s="14"/>
      <c r="H281" s="165">
        <v>0</v>
      </c>
      <c r="I281" s="110">
        <v>0</v>
      </c>
      <c r="J281" s="174">
        <f t="shared" si="8"/>
        <v>0</v>
      </c>
      <c r="K281" s="36"/>
      <c r="L281" s="37"/>
      <c r="M281" s="38"/>
      <c r="N281" s="39"/>
    </row>
    <row r="282" spans="1:14" ht="33" customHeight="1">
      <c r="A282" s="14">
        <v>262</v>
      </c>
      <c r="B282" s="23"/>
      <c r="C282" s="25"/>
      <c r="D282" s="14"/>
      <c r="E282" s="23"/>
      <c r="F282" s="25"/>
      <c r="G282" s="14"/>
      <c r="H282" s="165">
        <v>0</v>
      </c>
      <c r="I282" s="110">
        <v>0</v>
      </c>
      <c r="J282" s="174">
        <f t="shared" si="8"/>
        <v>0</v>
      </c>
      <c r="K282" s="36"/>
      <c r="L282" s="37"/>
      <c r="M282" s="38"/>
      <c r="N282" s="39"/>
    </row>
    <row r="283" spans="1:14" ht="33" customHeight="1">
      <c r="A283" s="14">
        <v>263</v>
      </c>
      <c r="B283" s="23"/>
      <c r="C283" s="25"/>
      <c r="D283" s="14"/>
      <c r="E283" s="23"/>
      <c r="F283" s="25"/>
      <c r="G283" s="14"/>
      <c r="H283" s="165">
        <v>0</v>
      </c>
      <c r="I283" s="110">
        <v>0</v>
      </c>
      <c r="J283" s="174">
        <f t="shared" si="8"/>
        <v>0</v>
      </c>
      <c r="K283" s="36"/>
      <c r="L283" s="37"/>
      <c r="M283" s="38"/>
      <c r="N283" s="39"/>
    </row>
    <row r="284" spans="1:14" ht="33" customHeight="1">
      <c r="A284" s="14">
        <v>264</v>
      </c>
      <c r="B284" s="23"/>
      <c r="C284" s="25"/>
      <c r="D284" s="14"/>
      <c r="E284" s="23"/>
      <c r="F284" s="25"/>
      <c r="G284" s="14"/>
      <c r="H284" s="165">
        <v>0</v>
      </c>
      <c r="I284" s="110">
        <v>0</v>
      </c>
      <c r="J284" s="174">
        <f t="shared" si="8"/>
        <v>0</v>
      </c>
      <c r="K284" s="36"/>
      <c r="L284" s="37"/>
      <c r="M284" s="38"/>
      <c r="N284" s="39"/>
    </row>
    <row r="285" spans="1:14" ht="33" customHeight="1">
      <c r="A285" s="14">
        <v>265</v>
      </c>
      <c r="B285" s="23"/>
      <c r="C285" s="25"/>
      <c r="D285" s="14"/>
      <c r="E285" s="23"/>
      <c r="F285" s="25"/>
      <c r="G285" s="14"/>
      <c r="H285" s="165">
        <v>0</v>
      </c>
      <c r="I285" s="110">
        <v>0</v>
      </c>
      <c r="J285" s="174">
        <f t="shared" si="8"/>
        <v>0</v>
      </c>
      <c r="K285" s="36"/>
      <c r="L285" s="37"/>
      <c r="M285" s="38"/>
      <c r="N285" s="39"/>
    </row>
    <row r="286" spans="1:14" ht="33" customHeight="1">
      <c r="A286" s="14">
        <v>266</v>
      </c>
      <c r="B286" s="23"/>
      <c r="C286" s="25"/>
      <c r="D286" s="14"/>
      <c r="E286" s="23"/>
      <c r="F286" s="25"/>
      <c r="G286" s="14"/>
      <c r="H286" s="165">
        <v>0</v>
      </c>
      <c r="I286" s="110">
        <v>0</v>
      </c>
      <c r="J286" s="174">
        <f t="shared" si="8"/>
        <v>0</v>
      </c>
      <c r="K286" s="36"/>
      <c r="L286" s="37"/>
      <c r="M286" s="38"/>
      <c r="N286" s="39"/>
    </row>
    <row r="287" spans="1:14" ht="33" customHeight="1">
      <c r="A287" s="264" t="s">
        <v>20</v>
      </c>
      <c r="B287" s="265"/>
      <c r="C287" s="265"/>
      <c r="D287" s="265"/>
      <c r="E287" s="265"/>
      <c r="F287" s="265"/>
      <c r="G287" s="266"/>
      <c r="H287" s="173">
        <f>SUM(H264:H286)+H263</f>
        <v>0</v>
      </c>
      <c r="I287" s="134"/>
      <c r="J287" s="174">
        <f>SUM(J264:J286)+J263</f>
        <v>0</v>
      </c>
      <c r="K287" s="40"/>
      <c r="L287" s="38"/>
      <c r="M287" s="38"/>
      <c r="N287" s="41"/>
    </row>
    <row r="288" spans="1:14" ht="33" customHeight="1">
      <c r="A288" s="14">
        <v>267</v>
      </c>
      <c r="B288" s="23"/>
      <c r="C288" s="25"/>
      <c r="D288" s="14"/>
      <c r="E288" s="23"/>
      <c r="F288" s="25"/>
      <c r="G288" s="14"/>
      <c r="H288" s="165">
        <v>0</v>
      </c>
      <c r="I288" s="110">
        <v>0</v>
      </c>
      <c r="J288" s="174">
        <f t="shared" ref="J288:J310" si="9">H288*I288/100</f>
        <v>0</v>
      </c>
      <c r="K288" s="36"/>
      <c r="L288" s="37"/>
      <c r="M288" s="38"/>
      <c r="N288" s="39"/>
    </row>
    <row r="289" spans="1:14" ht="33" customHeight="1">
      <c r="A289" s="14">
        <v>268</v>
      </c>
      <c r="B289" s="23"/>
      <c r="C289" s="25"/>
      <c r="D289" s="14"/>
      <c r="E289" s="23"/>
      <c r="F289" s="25"/>
      <c r="G289" s="14"/>
      <c r="H289" s="165">
        <v>0</v>
      </c>
      <c r="I289" s="110">
        <v>0</v>
      </c>
      <c r="J289" s="174">
        <f t="shared" si="9"/>
        <v>0</v>
      </c>
      <c r="K289" s="36"/>
      <c r="L289" s="37"/>
      <c r="M289" s="38"/>
      <c r="N289" s="39"/>
    </row>
    <row r="290" spans="1:14" ht="33" customHeight="1">
      <c r="A290" s="14">
        <v>269</v>
      </c>
      <c r="B290" s="23"/>
      <c r="C290" s="25"/>
      <c r="D290" s="14"/>
      <c r="E290" s="23"/>
      <c r="F290" s="25"/>
      <c r="G290" s="14"/>
      <c r="H290" s="165">
        <v>0</v>
      </c>
      <c r="I290" s="110">
        <v>0</v>
      </c>
      <c r="J290" s="174">
        <f t="shared" si="9"/>
        <v>0</v>
      </c>
      <c r="K290" s="36"/>
      <c r="L290" s="37"/>
      <c r="M290" s="38"/>
      <c r="N290" s="39"/>
    </row>
    <row r="291" spans="1:14" ht="33" customHeight="1">
      <c r="A291" s="14">
        <v>270</v>
      </c>
      <c r="B291" s="23"/>
      <c r="C291" s="25"/>
      <c r="D291" s="14"/>
      <c r="E291" s="23"/>
      <c r="F291" s="25"/>
      <c r="G291" s="14"/>
      <c r="H291" s="165">
        <v>0</v>
      </c>
      <c r="I291" s="110">
        <v>0</v>
      </c>
      <c r="J291" s="174">
        <f t="shared" si="9"/>
        <v>0</v>
      </c>
      <c r="K291" s="36"/>
      <c r="L291" s="37"/>
      <c r="M291" s="38"/>
      <c r="N291" s="39"/>
    </row>
    <row r="292" spans="1:14" ht="33" customHeight="1">
      <c r="A292" s="14">
        <v>271</v>
      </c>
      <c r="B292" s="23"/>
      <c r="C292" s="25"/>
      <c r="D292" s="14"/>
      <c r="E292" s="23"/>
      <c r="F292" s="25"/>
      <c r="G292" s="14"/>
      <c r="H292" s="165">
        <v>0</v>
      </c>
      <c r="I292" s="110">
        <v>0</v>
      </c>
      <c r="J292" s="174">
        <f t="shared" si="9"/>
        <v>0</v>
      </c>
      <c r="K292" s="36"/>
      <c r="L292" s="37"/>
      <c r="M292" s="38"/>
      <c r="N292" s="39"/>
    </row>
    <row r="293" spans="1:14" ht="33" customHeight="1">
      <c r="A293" s="14">
        <v>272</v>
      </c>
      <c r="B293" s="23"/>
      <c r="C293" s="25"/>
      <c r="D293" s="14"/>
      <c r="E293" s="23"/>
      <c r="F293" s="25"/>
      <c r="G293" s="14"/>
      <c r="H293" s="165">
        <v>0</v>
      </c>
      <c r="I293" s="110">
        <v>0</v>
      </c>
      <c r="J293" s="174">
        <f t="shared" si="9"/>
        <v>0</v>
      </c>
      <c r="K293" s="36"/>
      <c r="L293" s="37"/>
      <c r="M293" s="38"/>
      <c r="N293" s="39"/>
    </row>
    <row r="294" spans="1:14" ht="33" customHeight="1">
      <c r="A294" s="14">
        <v>273</v>
      </c>
      <c r="B294" s="23"/>
      <c r="C294" s="25"/>
      <c r="D294" s="14"/>
      <c r="E294" s="23"/>
      <c r="F294" s="25"/>
      <c r="G294" s="14"/>
      <c r="H294" s="165">
        <v>0</v>
      </c>
      <c r="I294" s="110">
        <v>0</v>
      </c>
      <c r="J294" s="174">
        <f t="shared" si="9"/>
        <v>0</v>
      </c>
      <c r="K294" s="36"/>
      <c r="L294" s="37"/>
      <c r="M294" s="38"/>
      <c r="N294" s="39"/>
    </row>
    <row r="295" spans="1:14" ht="33" customHeight="1">
      <c r="A295" s="14">
        <v>274</v>
      </c>
      <c r="B295" s="23"/>
      <c r="C295" s="25"/>
      <c r="D295" s="14"/>
      <c r="E295" s="23"/>
      <c r="F295" s="25"/>
      <c r="G295" s="14"/>
      <c r="H295" s="165">
        <v>0</v>
      </c>
      <c r="I295" s="110">
        <v>0</v>
      </c>
      <c r="J295" s="174">
        <f t="shared" si="9"/>
        <v>0</v>
      </c>
      <c r="K295" s="36"/>
      <c r="L295" s="37"/>
      <c r="M295" s="38"/>
      <c r="N295" s="39"/>
    </row>
    <row r="296" spans="1:14" ht="33" customHeight="1">
      <c r="A296" s="14">
        <v>275</v>
      </c>
      <c r="B296" s="23"/>
      <c r="C296" s="25"/>
      <c r="D296" s="14"/>
      <c r="E296" s="23"/>
      <c r="F296" s="25"/>
      <c r="G296" s="14"/>
      <c r="H296" s="165">
        <v>0</v>
      </c>
      <c r="I296" s="110">
        <v>0</v>
      </c>
      <c r="J296" s="174">
        <f t="shared" si="9"/>
        <v>0</v>
      </c>
      <c r="K296" s="36"/>
      <c r="L296" s="37"/>
      <c r="M296" s="38"/>
      <c r="N296" s="39"/>
    </row>
    <row r="297" spans="1:14" ht="33" customHeight="1">
      <c r="A297" s="14">
        <v>276</v>
      </c>
      <c r="B297" s="23"/>
      <c r="C297" s="25"/>
      <c r="D297" s="14"/>
      <c r="E297" s="23"/>
      <c r="F297" s="25"/>
      <c r="G297" s="14"/>
      <c r="H297" s="165">
        <v>0</v>
      </c>
      <c r="I297" s="110">
        <v>0</v>
      </c>
      <c r="J297" s="174">
        <f t="shared" si="9"/>
        <v>0</v>
      </c>
      <c r="K297" s="36"/>
      <c r="L297" s="37"/>
      <c r="M297" s="38"/>
      <c r="N297" s="39"/>
    </row>
    <row r="298" spans="1:14" ht="33" customHeight="1">
      <c r="A298" s="14">
        <v>277</v>
      </c>
      <c r="B298" s="23"/>
      <c r="C298" s="25"/>
      <c r="D298" s="14"/>
      <c r="E298" s="23"/>
      <c r="F298" s="25"/>
      <c r="G298" s="14"/>
      <c r="H298" s="165">
        <v>0</v>
      </c>
      <c r="I298" s="110">
        <v>0</v>
      </c>
      <c r="J298" s="174">
        <f t="shared" si="9"/>
        <v>0</v>
      </c>
      <c r="K298" s="36"/>
      <c r="L298" s="37"/>
      <c r="M298" s="38"/>
      <c r="N298" s="39"/>
    </row>
    <row r="299" spans="1:14" ht="33" customHeight="1">
      <c r="A299" s="14">
        <v>278</v>
      </c>
      <c r="B299" s="23"/>
      <c r="C299" s="25"/>
      <c r="D299" s="14"/>
      <c r="E299" s="23"/>
      <c r="F299" s="25"/>
      <c r="G299" s="14"/>
      <c r="H299" s="165">
        <v>0</v>
      </c>
      <c r="I299" s="110">
        <v>0</v>
      </c>
      <c r="J299" s="174">
        <f t="shared" si="9"/>
        <v>0</v>
      </c>
      <c r="K299" s="36"/>
      <c r="L299" s="37"/>
      <c r="M299" s="38"/>
      <c r="N299" s="39"/>
    </row>
    <row r="300" spans="1:14" ht="33" customHeight="1">
      <c r="A300" s="14">
        <v>279</v>
      </c>
      <c r="B300" s="23"/>
      <c r="C300" s="25"/>
      <c r="D300" s="14"/>
      <c r="E300" s="23"/>
      <c r="F300" s="25"/>
      <c r="G300" s="14"/>
      <c r="H300" s="165">
        <v>0</v>
      </c>
      <c r="I300" s="110">
        <v>0</v>
      </c>
      <c r="J300" s="174">
        <f t="shared" si="9"/>
        <v>0</v>
      </c>
      <c r="K300" s="36"/>
      <c r="L300" s="37"/>
      <c r="M300" s="38"/>
      <c r="N300" s="39"/>
    </row>
    <row r="301" spans="1:14" ht="33" customHeight="1">
      <c r="A301" s="14">
        <v>280</v>
      </c>
      <c r="B301" s="23"/>
      <c r="C301" s="25"/>
      <c r="D301" s="14"/>
      <c r="E301" s="23"/>
      <c r="F301" s="25"/>
      <c r="G301" s="14"/>
      <c r="H301" s="165">
        <v>0</v>
      </c>
      <c r="I301" s="110">
        <v>0</v>
      </c>
      <c r="J301" s="174">
        <f t="shared" si="9"/>
        <v>0</v>
      </c>
      <c r="K301" s="36"/>
      <c r="L301" s="37"/>
      <c r="M301" s="38"/>
      <c r="N301" s="39"/>
    </row>
    <row r="302" spans="1:14" ht="33" customHeight="1">
      <c r="A302" s="14">
        <v>281</v>
      </c>
      <c r="B302" s="23"/>
      <c r="C302" s="25"/>
      <c r="D302" s="14"/>
      <c r="E302" s="23"/>
      <c r="F302" s="25"/>
      <c r="G302" s="14"/>
      <c r="H302" s="165">
        <v>0</v>
      </c>
      <c r="I302" s="110">
        <v>0</v>
      </c>
      <c r="J302" s="174">
        <f t="shared" si="9"/>
        <v>0</v>
      </c>
      <c r="K302" s="36"/>
      <c r="L302" s="37"/>
      <c r="M302" s="38"/>
      <c r="N302" s="39"/>
    </row>
    <row r="303" spans="1:14" ht="33" customHeight="1">
      <c r="A303" s="14">
        <v>282</v>
      </c>
      <c r="B303" s="23"/>
      <c r="C303" s="25"/>
      <c r="D303" s="14"/>
      <c r="E303" s="23"/>
      <c r="F303" s="25"/>
      <c r="G303" s="14"/>
      <c r="H303" s="165">
        <v>0</v>
      </c>
      <c r="I303" s="110">
        <v>0</v>
      </c>
      <c r="J303" s="174">
        <f t="shared" si="9"/>
        <v>0</v>
      </c>
      <c r="K303" s="36"/>
      <c r="L303" s="37"/>
      <c r="M303" s="38"/>
      <c r="N303" s="39"/>
    </row>
    <row r="304" spans="1:14" ht="33" customHeight="1">
      <c r="A304" s="14">
        <v>283</v>
      </c>
      <c r="B304" s="23"/>
      <c r="C304" s="25"/>
      <c r="D304" s="14"/>
      <c r="E304" s="23"/>
      <c r="F304" s="25"/>
      <c r="G304" s="14"/>
      <c r="H304" s="165">
        <v>0</v>
      </c>
      <c r="I304" s="110">
        <v>0</v>
      </c>
      <c r="J304" s="174">
        <f t="shared" si="9"/>
        <v>0</v>
      </c>
      <c r="K304" s="36"/>
      <c r="L304" s="37"/>
      <c r="M304" s="38"/>
      <c r="N304" s="39"/>
    </row>
    <row r="305" spans="1:14" ht="33" customHeight="1">
      <c r="A305" s="14">
        <v>284</v>
      </c>
      <c r="B305" s="23"/>
      <c r="C305" s="25"/>
      <c r="D305" s="14"/>
      <c r="E305" s="23"/>
      <c r="F305" s="25"/>
      <c r="G305" s="14"/>
      <c r="H305" s="165">
        <v>0</v>
      </c>
      <c r="I305" s="110">
        <v>0</v>
      </c>
      <c r="J305" s="174">
        <f t="shared" si="9"/>
        <v>0</v>
      </c>
      <c r="K305" s="36"/>
      <c r="L305" s="37"/>
      <c r="M305" s="38"/>
      <c r="N305" s="39"/>
    </row>
    <row r="306" spans="1:14" ht="33" customHeight="1">
      <c r="A306" s="14">
        <v>285</v>
      </c>
      <c r="B306" s="23"/>
      <c r="C306" s="25"/>
      <c r="D306" s="14"/>
      <c r="E306" s="23"/>
      <c r="F306" s="25"/>
      <c r="G306" s="14"/>
      <c r="H306" s="165">
        <v>0</v>
      </c>
      <c r="I306" s="110">
        <v>0</v>
      </c>
      <c r="J306" s="174">
        <f t="shared" si="9"/>
        <v>0</v>
      </c>
      <c r="K306" s="36"/>
      <c r="L306" s="37"/>
      <c r="M306" s="38"/>
      <c r="N306" s="39"/>
    </row>
    <row r="307" spans="1:14" ht="33" customHeight="1">
      <c r="A307" s="14">
        <v>286</v>
      </c>
      <c r="B307" s="23"/>
      <c r="C307" s="25"/>
      <c r="D307" s="14"/>
      <c r="E307" s="23"/>
      <c r="F307" s="25"/>
      <c r="G307" s="14"/>
      <c r="H307" s="165">
        <v>0</v>
      </c>
      <c r="I307" s="110">
        <v>0</v>
      </c>
      <c r="J307" s="174">
        <f t="shared" si="9"/>
        <v>0</v>
      </c>
      <c r="K307" s="36"/>
      <c r="L307" s="37"/>
      <c r="M307" s="38"/>
      <c r="N307" s="39"/>
    </row>
    <row r="308" spans="1:14" ht="33" customHeight="1">
      <c r="A308" s="14">
        <v>287</v>
      </c>
      <c r="B308" s="23"/>
      <c r="C308" s="25"/>
      <c r="D308" s="14"/>
      <c r="E308" s="23"/>
      <c r="F308" s="25"/>
      <c r="G308" s="14"/>
      <c r="H308" s="165">
        <v>0</v>
      </c>
      <c r="I308" s="110">
        <v>0</v>
      </c>
      <c r="J308" s="174">
        <f t="shared" si="9"/>
        <v>0</v>
      </c>
      <c r="K308" s="36"/>
      <c r="L308" s="37"/>
      <c r="M308" s="38"/>
      <c r="N308" s="39"/>
    </row>
    <row r="309" spans="1:14" ht="33" customHeight="1">
      <c r="A309" s="14">
        <v>288</v>
      </c>
      <c r="B309" s="23"/>
      <c r="C309" s="25"/>
      <c r="D309" s="14"/>
      <c r="E309" s="23"/>
      <c r="F309" s="25"/>
      <c r="G309" s="14"/>
      <c r="H309" s="165">
        <v>0</v>
      </c>
      <c r="I309" s="110">
        <v>0</v>
      </c>
      <c r="J309" s="174">
        <f t="shared" si="9"/>
        <v>0</v>
      </c>
      <c r="K309" s="36"/>
      <c r="L309" s="37"/>
      <c r="M309" s="38"/>
      <c r="N309" s="39"/>
    </row>
    <row r="310" spans="1:14" ht="33" customHeight="1">
      <c r="A310" s="14">
        <v>289</v>
      </c>
      <c r="B310" s="23"/>
      <c r="C310" s="25"/>
      <c r="D310" s="14"/>
      <c r="E310" s="23"/>
      <c r="F310" s="25"/>
      <c r="G310" s="14"/>
      <c r="H310" s="165">
        <v>0</v>
      </c>
      <c r="I310" s="110">
        <v>0</v>
      </c>
      <c r="J310" s="174">
        <f t="shared" si="9"/>
        <v>0</v>
      </c>
      <c r="K310" s="36"/>
      <c r="L310" s="37"/>
      <c r="M310" s="38"/>
      <c r="N310" s="39"/>
    </row>
    <row r="311" spans="1:14" ht="33" customHeight="1">
      <c r="A311" s="264" t="s">
        <v>20</v>
      </c>
      <c r="B311" s="265"/>
      <c r="C311" s="265"/>
      <c r="D311" s="265"/>
      <c r="E311" s="265"/>
      <c r="F311" s="265"/>
      <c r="G311" s="266"/>
      <c r="H311" s="173">
        <f>SUM(H288:H310)+H287</f>
        <v>0</v>
      </c>
      <c r="I311" s="134"/>
      <c r="J311" s="174">
        <f>SUM(J288:J310)+J287</f>
        <v>0</v>
      </c>
      <c r="K311" s="40"/>
      <c r="L311" s="38"/>
      <c r="M311" s="38"/>
      <c r="N311" s="41"/>
    </row>
    <row r="312" spans="1:14" ht="33" customHeight="1">
      <c r="A312" s="14">
        <v>290</v>
      </c>
      <c r="B312" s="23"/>
      <c r="C312" s="25"/>
      <c r="D312" s="14"/>
      <c r="E312" s="23"/>
      <c r="F312" s="25"/>
      <c r="G312" s="14"/>
      <c r="H312" s="165">
        <v>0</v>
      </c>
      <c r="I312" s="110">
        <v>0</v>
      </c>
      <c r="J312" s="174">
        <f t="shared" ref="J312:J334" si="10">H312*I312/100</f>
        <v>0</v>
      </c>
      <c r="K312" s="36"/>
      <c r="L312" s="37"/>
      <c r="M312" s="38"/>
      <c r="N312" s="39"/>
    </row>
    <row r="313" spans="1:14" ht="33" customHeight="1">
      <c r="A313" s="14">
        <v>291</v>
      </c>
      <c r="B313" s="23"/>
      <c r="C313" s="25"/>
      <c r="D313" s="14"/>
      <c r="E313" s="23"/>
      <c r="F313" s="25"/>
      <c r="G313" s="14"/>
      <c r="H313" s="165">
        <v>0</v>
      </c>
      <c r="I313" s="110">
        <v>0</v>
      </c>
      <c r="J313" s="174">
        <f t="shared" si="10"/>
        <v>0</v>
      </c>
      <c r="K313" s="36"/>
      <c r="L313" s="37"/>
      <c r="M313" s="38"/>
      <c r="N313" s="39"/>
    </row>
    <row r="314" spans="1:14" ht="33" customHeight="1">
      <c r="A314" s="14">
        <v>292</v>
      </c>
      <c r="B314" s="23"/>
      <c r="C314" s="25"/>
      <c r="D314" s="14"/>
      <c r="E314" s="23"/>
      <c r="F314" s="25"/>
      <c r="G314" s="14"/>
      <c r="H314" s="165">
        <v>0</v>
      </c>
      <c r="I314" s="110">
        <v>0</v>
      </c>
      <c r="J314" s="174">
        <f t="shared" si="10"/>
        <v>0</v>
      </c>
      <c r="K314" s="36"/>
      <c r="L314" s="37"/>
      <c r="M314" s="38"/>
      <c r="N314" s="39"/>
    </row>
    <row r="315" spans="1:14" ht="33" customHeight="1">
      <c r="A315" s="14">
        <v>293</v>
      </c>
      <c r="B315" s="23"/>
      <c r="C315" s="25"/>
      <c r="D315" s="14"/>
      <c r="E315" s="23"/>
      <c r="F315" s="25"/>
      <c r="G315" s="14"/>
      <c r="H315" s="165">
        <v>0</v>
      </c>
      <c r="I315" s="110">
        <v>0</v>
      </c>
      <c r="J315" s="174">
        <f t="shared" si="10"/>
        <v>0</v>
      </c>
      <c r="K315" s="36"/>
      <c r="L315" s="37"/>
      <c r="M315" s="38"/>
      <c r="N315" s="39"/>
    </row>
    <row r="316" spans="1:14" ht="33" customHeight="1">
      <c r="A316" s="14">
        <v>294</v>
      </c>
      <c r="B316" s="23"/>
      <c r="C316" s="25"/>
      <c r="D316" s="14"/>
      <c r="E316" s="23"/>
      <c r="F316" s="25"/>
      <c r="G316" s="14"/>
      <c r="H316" s="165">
        <v>0</v>
      </c>
      <c r="I316" s="110">
        <v>0</v>
      </c>
      <c r="J316" s="174">
        <f t="shared" si="10"/>
        <v>0</v>
      </c>
      <c r="K316" s="36"/>
      <c r="L316" s="37"/>
      <c r="M316" s="38"/>
      <c r="N316" s="39"/>
    </row>
    <row r="317" spans="1:14" ht="33" customHeight="1">
      <c r="A317" s="14">
        <v>295</v>
      </c>
      <c r="B317" s="23"/>
      <c r="C317" s="25"/>
      <c r="D317" s="14"/>
      <c r="E317" s="23"/>
      <c r="F317" s="25"/>
      <c r="G317" s="14"/>
      <c r="H317" s="165">
        <v>0</v>
      </c>
      <c r="I317" s="110">
        <v>0</v>
      </c>
      <c r="J317" s="174">
        <f t="shared" si="10"/>
        <v>0</v>
      </c>
      <c r="K317" s="36"/>
      <c r="L317" s="37"/>
      <c r="M317" s="38"/>
      <c r="N317" s="39"/>
    </row>
    <row r="318" spans="1:14" ht="33" customHeight="1">
      <c r="A318" s="14">
        <v>296</v>
      </c>
      <c r="B318" s="23"/>
      <c r="C318" s="25"/>
      <c r="D318" s="14"/>
      <c r="E318" s="23"/>
      <c r="F318" s="25"/>
      <c r="G318" s="14"/>
      <c r="H318" s="165">
        <v>0</v>
      </c>
      <c r="I318" s="110">
        <v>0</v>
      </c>
      <c r="J318" s="174">
        <f t="shared" si="10"/>
        <v>0</v>
      </c>
      <c r="K318" s="36"/>
      <c r="L318" s="37"/>
      <c r="M318" s="38"/>
      <c r="N318" s="39"/>
    </row>
    <row r="319" spans="1:14" ht="33" customHeight="1">
      <c r="A319" s="14">
        <v>297</v>
      </c>
      <c r="B319" s="23"/>
      <c r="C319" s="25"/>
      <c r="D319" s="14"/>
      <c r="E319" s="23"/>
      <c r="F319" s="25"/>
      <c r="G319" s="14"/>
      <c r="H319" s="165">
        <v>0</v>
      </c>
      <c r="I319" s="110">
        <v>0</v>
      </c>
      <c r="J319" s="174">
        <f t="shared" si="10"/>
        <v>0</v>
      </c>
      <c r="K319" s="36"/>
      <c r="L319" s="37"/>
      <c r="M319" s="38"/>
      <c r="N319" s="39"/>
    </row>
    <row r="320" spans="1:14" ht="33" customHeight="1">
      <c r="A320" s="14">
        <v>298</v>
      </c>
      <c r="B320" s="23"/>
      <c r="C320" s="25"/>
      <c r="D320" s="14"/>
      <c r="E320" s="23"/>
      <c r="F320" s="25"/>
      <c r="G320" s="14"/>
      <c r="H320" s="165">
        <v>0</v>
      </c>
      <c r="I320" s="110">
        <v>0</v>
      </c>
      <c r="J320" s="174">
        <f t="shared" si="10"/>
        <v>0</v>
      </c>
      <c r="K320" s="36"/>
      <c r="L320" s="37"/>
      <c r="M320" s="38"/>
      <c r="N320" s="39"/>
    </row>
    <row r="321" spans="1:14" ht="33" customHeight="1">
      <c r="A321" s="14">
        <v>299</v>
      </c>
      <c r="B321" s="23"/>
      <c r="C321" s="25"/>
      <c r="D321" s="14"/>
      <c r="E321" s="23"/>
      <c r="F321" s="25"/>
      <c r="G321" s="14"/>
      <c r="H321" s="165">
        <v>0</v>
      </c>
      <c r="I321" s="110">
        <v>0</v>
      </c>
      <c r="J321" s="174">
        <f t="shared" si="10"/>
        <v>0</v>
      </c>
      <c r="K321" s="36"/>
      <c r="L321" s="37"/>
      <c r="M321" s="38"/>
      <c r="N321" s="39"/>
    </row>
    <row r="322" spans="1:14" ht="33" customHeight="1">
      <c r="A322" s="14">
        <v>300</v>
      </c>
      <c r="B322" s="23"/>
      <c r="C322" s="25"/>
      <c r="D322" s="14"/>
      <c r="E322" s="23"/>
      <c r="F322" s="25"/>
      <c r="G322" s="14"/>
      <c r="H322" s="165">
        <v>0</v>
      </c>
      <c r="I322" s="110">
        <v>0</v>
      </c>
      <c r="J322" s="174">
        <f t="shared" si="10"/>
        <v>0</v>
      </c>
      <c r="K322" s="36"/>
      <c r="L322" s="37"/>
      <c r="M322" s="38"/>
      <c r="N322" s="39"/>
    </row>
    <row r="323" spans="1:14" ht="33" customHeight="1">
      <c r="A323" s="14">
        <v>301</v>
      </c>
      <c r="B323" s="23"/>
      <c r="C323" s="25"/>
      <c r="D323" s="14"/>
      <c r="E323" s="23"/>
      <c r="F323" s="25"/>
      <c r="G323" s="14"/>
      <c r="H323" s="165">
        <v>0</v>
      </c>
      <c r="I323" s="110">
        <v>0</v>
      </c>
      <c r="J323" s="174">
        <f t="shared" si="10"/>
        <v>0</v>
      </c>
      <c r="K323" s="36"/>
      <c r="L323" s="37"/>
      <c r="M323" s="38"/>
      <c r="N323" s="39"/>
    </row>
    <row r="324" spans="1:14" ht="33" customHeight="1">
      <c r="A324" s="14">
        <v>302</v>
      </c>
      <c r="B324" s="23"/>
      <c r="C324" s="25"/>
      <c r="D324" s="14"/>
      <c r="E324" s="23"/>
      <c r="F324" s="25"/>
      <c r="G324" s="14"/>
      <c r="H324" s="165">
        <v>0</v>
      </c>
      <c r="I324" s="110">
        <v>0</v>
      </c>
      <c r="J324" s="174">
        <f t="shared" si="10"/>
        <v>0</v>
      </c>
      <c r="K324" s="36"/>
      <c r="L324" s="37"/>
      <c r="M324" s="38"/>
      <c r="N324" s="39"/>
    </row>
    <row r="325" spans="1:14" ht="33" customHeight="1">
      <c r="A325" s="14">
        <v>303</v>
      </c>
      <c r="B325" s="23"/>
      <c r="C325" s="25"/>
      <c r="D325" s="14"/>
      <c r="E325" s="23"/>
      <c r="F325" s="25"/>
      <c r="G325" s="14"/>
      <c r="H325" s="165">
        <v>0</v>
      </c>
      <c r="I325" s="110">
        <v>0</v>
      </c>
      <c r="J325" s="174">
        <f t="shared" si="10"/>
        <v>0</v>
      </c>
      <c r="K325" s="36"/>
      <c r="L325" s="37"/>
      <c r="M325" s="38"/>
      <c r="N325" s="39"/>
    </row>
    <row r="326" spans="1:14" ht="33" customHeight="1">
      <c r="A326" s="14">
        <v>304</v>
      </c>
      <c r="B326" s="23"/>
      <c r="C326" s="25"/>
      <c r="D326" s="14"/>
      <c r="E326" s="23"/>
      <c r="F326" s="25"/>
      <c r="G326" s="14"/>
      <c r="H326" s="165">
        <v>0</v>
      </c>
      <c r="I326" s="110">
        <v>0</v>
      </c>
      <c r="J326" s="174">
        <f t="shared" si="10"/>
        <v>0</v>
      </c>
      <c r="K326" s="36"/>
      <c r="L326" s="37"/>
      <c r="M326" s="38"/>
      <c r="N326" s="39"/>
    </row>
    <row r="327" spans="1:14" ht="33" customHeight="1">
      <c r="A327" s="14">
        <v>305</v>
      </c>
      <c r="B327" s="23"/>
      <c r="C327" s="25"/>
      <c r="D327" s="14"/>
      <c r="E327" s="23"/>
      <c r="F327" s="25"/>
      <c r="G327" s="14"/>
      <c r="H327" s="165">
        <v>0</v>
      </c>
      <c r="I327" s="110">
        <v>0</v>
      </c>
      <c r="J327" s="174">
        <f t="shared" si="10"/>
        <v>0</v>
      </c>
      <c r="K327" s="36"/>
      <c r="L327" s="37"/>
      <c r="M327" s="38"/>
      <c r="N327" s="39"/>
    </row>
    <row r="328" spans="1:14" ht="33" customHeight="1">
      <c r="A328" s="14">
        <v>306</v>
      </c>
      <c r="B328" s="23"/>
      <c r="C328" s="25"/>
      <c r="D328" s="14"/>
      <c r="E328" s="23"/>
      <c r="F328" s="25"/>
      <c r="G328" s="14"/>
      <c r="H328" s="165">
        <v>0</v>
      </c>
      <c r="I328" s="110">
        <v>0</v>
      </c>
      <c r="J328" s="174">
        <f t="shared" si="10"/>
        <v>0</v>
      </c>
      <c r="K328" s="36"/>
      <c r="L328" s="37"/>
      <c r="M328" s="38"/>
      <c r="N328" s="39"/>
    </row>
    <row r="329" spans="1:14" ht="33" customHeight="1">
      <c r="A329" s="14">
        <v>307</v>
      </c>
      <c r="B329" s="23"/>
      <c r="C329" s="25"/>
      <c r="D329" s="14"/>
      <c r="E329" s="23"/>
      <c r="F329" s="25"/>
      <c r="G329" s="14"/>
      <c r="H329" s="165">
        <v>0</v>
      </c>
      <c r="I329" s="110">
        <v>0</v>
      </c>
      <c r="J329" s="174">
        <f t="shared" si="10"/>
        <v>0</v>
      </c>
      <c r="K329" s="36"/>
      <c r="L329" s="37"/>
      <c r="M329" s="38"/>
      <c r="N329" s="39"/>
    </row>
    <row r="330" spans="1:14" ht="33" customHeight="1">
      <c r="A330" s="14">
        <v>308</v>
      </c>
      <c r="B330" s="23"/>
      <c r="C330" s="25"/>
      <c r="D330" s="14"/>
      <c r="E330" s="23"/>
      <c r="F330" s="25"/>
      <c r="G330" s="14"/>
      <c r="H330" s="165">
        <v>0</v>
      </c>
      <c r="I330" s="110">
        <v>0</v>
      </c>
      <c r="J330" s="174">
        <f t="shared" si="10"/>
        <v>0</v>
      </c>
      <c r="K330" s="36"/>
      <c r="L330" s="37"/>
      <c r="M330" s="38"/>
      <c r="N330" s="39"/>
    </row>
    <row r="331" spans="1:14" ht="33" customHeight="1">
      <c r="A331" s="14">
        <v>309</v>
      </c>
      <c r="B331" s="23"/>
      <c r="C331" s="25"/>
      <c r="D331" s="14"/>
      <c r="E331" s="23"/>
      <c r="F331" s="25"/>
      <c r="G331" s="14"/>
      <c r="H331" s="165">
        <v>0</v>
      </c>
      <c r="I331" s="110">
        <v>0</v>
      </c>
      <c r="J331" s="174">
        <f t="shared" si="10"/>
        <v>0</v>
      </c>
      <c r="K331" s="36"/>
      <c r="L331" s="37"/>
      <c r="M331" s="38"/>
      <c r="N331" s="39"/>
    </row>
    <row r="332" spans="1:14" ht="33" customHeight="1">
      <c r="A332" s="14">
        <v>310</v>
      </c>
      <c r="B332" s="23"/>
      <c r="C332" s="25"/>
      <c r="D332" s="14"/>
      <c r="E332" s="23"/>
      <c r="F332" s="25"/>
      <c r="G332" s="14"/>
      <c r="H332" s="165">
        <v>0</v>
      </c>
      <c r="I332" s="110">
        <v>0</v>
      </c>
      <c r="J332" s="174">
        <f t="shared" si="10"/>
        <v>0</v>
      </c>
      <c r="K332" s="36"/>
      <c r="L332" s="37"/>
      <c r="M332" s="38"/>
      <c r="N332" s="39"/>
    </row>
    <row r="333" spans="1:14" ht="33" customHeight="1">
      <c r="A333" s="14">
        <v>311</v>
      </c>
      <c r="B333" s="23"/>
      <c r="C333" s="25"/>
      <c r="D333" s="14"/>
      <c r="E333" s="23"/>
      <c r="F333" s="25"/>
      <c r="G333" s="14"/>
      <c r="H333" s="165">
        <v>0</v>
      </c>
      <c r="I333" s="110">
        <v>0</v>
      </c>
      <c r="J333" s="174">
        <f t="shared" si="10"/>
        <v>0</v>
      </c>
      <c r="K333" s="36"/>
      <c r="L333" s="37"/>
      <c r="M333" s="38"/>
      <c r="N333" s="39"/>
    </row>
    <row r="334" spans="1:14" ht="33" customHeight="1">
      <c r="A334" s="14">
        <v>312</v>
      </c>
      <c r="B334" s="23"/>
      <c r="C334" s="25"/>
      <c r="D334" s="14"/>
      <c r="E334" s="23"/>
      <c r="F334" s="25"/>
      <c r="G334" s="14"/>
      <c r="H334" s="165">
        <v>0</v>
      </c>
      <c r="I334" s="110">
        <v>0</v>
      </c>
      <c r="J334" s="174">
        <f t="shared" si="10"/>
        <v>0</v>
      </c>
      <c r="K334" s="36"/>
      <c r="L334" s="37"/>
      <c r="M334" s="38"/>
      <c r="N334" s="39"/>
    </row>
    <row r="335" spans="1:14" ht="33" customHeight="1">
      <c r="A335" s="264" t="s">
        <v>20</v>
      </c>
      <c r="B335" s="265"/>
      <c r="C335" s="265"/>
      <c r="D335" s="265"/>
      <c r="E335" s="265"/>
      <c r="F335" s="265"/>
      <c r="G335" s="266"/>
      <c r="H335" s="173">
        <f>SUM(H312:H334)+H311</f>
        <v>0</v>
      </c>
      <c r="I335" s="134"/>
      <c r="J335" s="174">
        <f>SUM(J312:J334)+J311</f>
        <v>0</v>
      </c>
      <c r="K335" s="40"/>
      <c r="L335" s="38"/>
      <c r="M335" s="38"/>
      <c r="N335" s="41"/>
    </row>
    <row r="336" spans="1:14" ht="33" customHeight="1">
      <c r="A336" s="14">
        <v>313</v>
      </c>
      <c r="B336" s="23"/>
      <c r="C336" s="25"/>
      <c r="D336" s="14"/>
      <c r="E336" s="23"/>
      <c r="F336" s="25"/>
      <c r="G336" s="14"/>
      <c r="H336" s="165">
        <v>0</v>
      </c>
      <c r="I336" s="110">
        <v>0</v>
      </c>
      <c r="J336" s="174">
        <f t="shared" ref="J336:J358" si="11">H336*I336/100</f>
        <v>0</v>
      </c>
    </row>
    <row r="337" spans="1:10" ht="33" customHeight="1">
      <c r="A337" s="14">
        <v>314</v>
      </c>
      <c r="B337" s="23"/>
      <c r="C337" s="25"/>
      <c r="D337" s="14"/>
      <c r="E337" s="23"/>
      <c r="F337" s="25"/>
      <c r="G337" s="14"/>
      <c r="H337" s="165">
        <v>0</v>
      </c>
      <c r="I337" s="110">
        <v>0</v>
      </c>
      <c r="J337" s="174">
        <f t="shared" si="11"/>
        <v>0</v>
      </c>
    </row>
    <row r="338" spans="1:10" ht="33" customHeight="1">
      <c r="A338" s="14">
        <v>315</v>
      </c>
      <c r="B338" s="23"/>
      <c r="C338" s="25"/>
      <c r="D338" s="14"/>
      <c r="E338" s="23"/>
      <c r="F338" s="25"/>
      <c r="G338" s="14"/>
      <c r="H338" s="165">
        <v>0</v>
      </c>
      <c r="I338" s="110">
        <v>0</v>
      </c>
      <c r="J338" s="174">
        <f t="shared" si="11"/>
        <v>0</v>
      </c>
    </row>
    <row r="339" spans="1:10" ht="33" customHeight="1">
      <c r="A339" s="14">
        <v>316</v>
      </c>
      <c r="B339" s="23"/>
      <c r="C339" s="25"/>
      <c r="D339" s="14"/>
      <c r="E339" s="23"/>
      <c r="F339" s="25"/>
      <c r="G339" s="14"/>
      <c r="H339" s="165">
        <v>0</v>
      </c>
      <c r="I339" s="110">
        <v>0</v>
      </c>
      <c r="J339" s="174">
        <f t="shared" si="11"/>
        <v>0</v>
      </c>
    </row>
    <row r="340" spans="1:10" ht="33" customHeight="1">
      <c r="A340" s="14">
        <v>317</v>
      </c>
      <c r="B340" s="23"/>
      <c r="C340" s="25"/>
      <c r="D340" s="14"/>
      <c r="E340" s="23"/>
      <c r="F340" s="25"/>
      <c r="G340" s="14"/>
      <c r="H340" s="165">
        <v>0</v>
      </c>
      <c r="I340" s="110">
        <v>0</v>
      </c>
      <c r="J340" s="174">
        <f t="shared" si="11"/>
        <v>0</v>
      </c>
    </row>
    <row r="341" spans="1:10" ht="33" customHeight="1">
      <c r="A341" s="14">
        <v>318</v>
      </c>
      <c r="B341" s="23"/>
      <c r="C341" s="25"/>
      <c r="D341" s="14"/>
      <c r="E341" s="23"/>
      <c r="F341" s="25"/>
      <c r="G341" s="14"/>
      <c r="H341" s="165">
        <v>0</v>
      </c>
      <c r="I341" s="110">
        <v>0</v>
      </c>
      <c r="J341" s="174">
        <f t="shared" si="11"/>
        <v>0</v>
      </c>
    </row>
    <row r="342" spans="1:10" ht="33" customHeight="1">
      <c r="A342" s="14">
        <v>319</v>
      </c>
      <c r="B342" s="23"/>
      <c r="C342" s="25"/>
      <c r="D342" s="14"/>
      <c r="E342" s="23"/>
      <c r="F342" s="25"/>
      <c r="G342" s="14"/>
      <c r="H342" s="165">
        <v>0</v>
      </c>
      <c r="I342" s="110">
        <v>0</v>
      </c>
      <c r="J342" s="174">
        <f t="shared" si="11"/>
        <v>0</v>
      </c>
    </row>
    <row r="343" spans="1:10" ht="33" customHeight="1">
      <c r="A343" s="14">
        <v>320</v>
      </c>
      <c r="B343" s="23"/>
      <c r="C343" s="25"/>
      <c r="D343" s="14"/>
      <c r="E343" s="23"/>
      <c r="F343" s="25"/>
      <c r="G343" s="14"/>
      <c r="H343" s="165">
        <v>0</v>
      </c>
      <c r="I343" s="110">
        <v>0</v>
      </c>
      <c r="J343" s="174">
        <f t="shared" si="11"/>
        <v>0</v>
      </c>
    </row>
    <row r="344" spans="1:10" ht="33" customHeight="1">
      <c r="A344" s="14">
        <v>321</v>
      </c>
      <c r="B344" s="23"/>
      <c r="C344" s="25"/>
      <c r="D344" s="14"/>
      <c r="E344" s="23"/>
      <c r="F344" s="25"/>
      <c r="G344" s="14"/>
      <c r="H344" s="165">
        <v>0</v>
      </c>
      <c r="I344" s="110">
        <v>0</v>
      </c>
      <c r="J344" s="174">
        <f t="shared" si="11"/>
        <v>0</v>
      </c>
    </row>
    <row r="345" spans="1:10" ht="33" customHeight="1">
      <c r="A345" s="14">
        <v>322</v>
      </c>
      <c r="B345" s="23"/>
      <c r="C345" s="25"/>
      <c r="D345" s="14"/>
      <c r="E345" s="23"/>
      <c r="F345" s="25"/>
      <c r="G345" s="14"/>
      <c r="H345" s="165">
        <v>0</v>
      </c>
      <c r="I345" s="110">
        <v>0</v>
      </c>
      <c r="J345" s="174">
        <f t="shared" si="11"/>
        <v>0</v>
      </c>
    </row>
    <row r="346" spans="1:10" ht="33" customHeight="1">
      <c r="A346" s="14">
        <v>323</v>
      </c>
      <c r="B346" s="23"/>
      <c r="C346" s="25"/>
      <c r="D346" s="14"/>
      <c r="E346" s="23"/>
      <c r="F346" s="25"/>
      <c r="G346" s="14"/>
      <c r="H346" s="165">
        <v>0</v>
      </c>
      <c r="I346" s="110">
        <v>0</v>
      </c>
      <c r="J346" s="174">
        <f t="shared" si="11"/>
        <v>0</v>
      </c>
    </row>
    <row r="347" spans="1:10" ht="33" customHeight="1">
      <c r="A347" s="14">
        <v>324</v>
      </c>
      <c r="B347" s="23"/>
      <c r="C347" s="25"/>
      <c r="D347" s="14"/>
      <c r="E347" s="23"/>
      <c r="F347" s="25"/>
      <c r="G347" s="14"/>
      <c r="H347" s="165">
        <v>0</v>
      </c>
      <c r="I347" s="110">
        <v>0</v>
      </c>
      <c r="J347" s="174">
        <f t="shared" si="11"/>
        <v>0</v>
      </c>
    </row>
    <row r="348" spans="1:10" ht="33" customHeight="1">
      <c r="A348" s="14">
        <v>325</v>
      </c>
      <c r="B348" s="23"/>
      <c r="C348" s="25"/>
      <c r="D348" s="14"/>
      <c r="E348" s="23"/>
      <c r="F348" s="25"/>
      <c r="G348" s="14"/>
      <c r="H348" s="165">
        <v>0</v>
      </c>
      <c r="I348" s="110">
        <v>0</v>
      </c>
      <c r="J348" s="174">
        <f t="shared" si="11"/>
        <v>0</v>
      </c>
    </row>
    <row r="349" spans="1:10" ht="33" customHeight="1">
      <c r="A349" s="14">
        <v>326</v>
      </c>
      <c r="B349" s="23"/>
      <c r="C349" s="25"/>
      <c r="D349" s="14"/>
      <c r="E349" s="23"/>
      <c r="F349" s="25"/>
      <c r="G349" s="14"/>
      <c r="H349" s="165">
        <v>0</v>
      </c>
      <c r="I349" s="110">
        <v>0</v>
      </c>
      <c r="J349" s="174">
        <f t="shared" si="11"/>
        <v>0</v>
      </c>
    </row>
    <row r="350" spans="1:10" ht="33" customHeight="1">
      <c r="A350" s="14">
        <v>327</v>
      </c>
      <c r="B350" s="23"/>
      <c r="C350" s="25"/>
      <c r="D350" s="14"/>
      <c r="E350" s="23"/>
      <c r="F350" s="25"/>
      <c r="G350" s="14"/>
      <c r="H350" s="165">
        <v>0</v>
      </c>
      <c r="I350" s="110">
        <v>0</v>
      </c>
      <c r="J350" s="174">
        <f t="shared" si="11"/>
        <v>0</v>
      </c>
    </row>
    <row r="351" spans="1:10" ht="33" customHeight="1">
      <c r="A351" s="14">
        <v>328</v>
      </c>
      <c r="B351" s="23"/>
      <c r="C351" s="25"/>
      <c r="D351" s="14"/>
      <c r="E351" s="23"/>
      <c r="F351" s="25"/>
      <c r="G351" s="14"/>
      <c r="H351" s="165">
        <v>0</v>
      </c>
      <c r="I351" s="110">
        <v>0</v>
      </c>
      <c r="J351" s="174">
        <f t="shared" si="11"/>
        <v>0</v>
      </c>
    </row>
    <row r="352" spans="1:10" ht="33" customHeight="1">
      <c r="A352" s="14">
        <v>329</v>
      </c>
      <c r="B352" s="23"/>
      <c r="C352" s="25"/>
      <c r="D352" s="14"/>
      <c r="E352" s="23"/>
      <c r="F352" s="25"/>
      <c r="G352" s="14"/>
      <c r="H352" s="165">
        <v>0</v>
      </c>
      <c r="I352" s="110">
        <v>0</v>
      </c>
      <c r="J352" s="174">
        <f t="shared" si="11"/>
        <v>0</v>
      </c>
    </row>
    <row r="353" spans="1:10" ht="33" customHeight="1">
      <c r="A353" s="14">
        <v>330</v>
      </c>
      <c r="B353" s="23"/>
      <c r="C353" s="25"/>
      <c r="D353" s="14"/>
      <c r="E353" s="23"/>
      <c r="F353" s="25"/>
      <c r="G353" s="14"/>
      <c r="H353" s="165">
        <v>0</v>
      </c>
      <c r="I353" s="110">
        <v>0</v>
      </c>
      <c r="J353" s="174">
        <f t="shared" si="11"/>
        <v>0</v>
      </c>
    </row>
    <row r="354" spans="1:10" ht="33" customHeight="1">
      <c r="A354" s="14">
        <v>331</v>
      </c>
      <c r="B354" s="23"/>
      <c r="C354" s="25"/>
      <c r="D354" s="14"/>
      <c r="E354" s="23"/>
      <c r="F354" s="25"/>
      <c r="G354" s="14"/>
      <c r="H354" s="165">
        <v>0</v>
      </c>
      <c r="I354" s="110">
        <v>0</v>
      </c>
      <c r="J354" s="174">
        <f t="shared" si="11"/>
        <v>0</v>
      </c>
    </row>
    <row r="355" spans="1:10" ht="33" customHeight="1">
      <c r="A355" s="14">
        <v>332</v>
      </c>
      <c r="B355" s="23"/>
      <c r="C355" s="25"/>
      <c r="D355" s="14"/>
      <c r="E355" s="23"/>
      <c r="F355" s="25"/>
      <c r="G355" s="14"/>
      <c r="H355" s="165">
        <v>0</v>
      </c>
      <c r="I355" s="110">
        <v>0</v>
      </c>
      <c r="J355" s="174">
        <f t="shared" si="11"/>
        <v>0</v>
      </c>
    </row>
    <row r="356" spans="1:10" ht="33" customHeight="1">
      <c r="A356" s="14">
        <v>333</v>
      </c>
      <c r="B356" s="23"/>
      <c r="C356" s="25"/>
      <c r="D356" s="14"/>
      <c r="E356" s="23"/>
      <c r="F356" s="25"/>
      <c r="G356" s="14"/>
      <c r="H356" s="165">
        <v>0</v>
      </c>
      <c r="I356" s="110">
        <v>0</v>
      </c>
      <c r="J356" s="174">
        <f t="shared" si="11"/>
        <v>0</v>
      </c>
    </row>
    <row r="357" spans="1:10" ht="33" customHeight="1">
      <c r="A357" s="14">
        <v>334</v>
      </c>
      <c r="B357" s="23"/>
      <c r="C357" s="25"/>
      <c r="D357" s="14"/>
      <c r="E357" s="23"/>
      <c r="F357" s="25"/>
      <c r="G357" s="14"/>
      <c r="H357" s="165">
        <v>0</v>
      </c>
      <c r="I357" s="110">
        <v>0</v>
      </c>
      <c r="J357" s="174">
        <f t="shared" si="11"/>
        <v>0</v>
      </c>
    </row>
    <row r="358" spans="1:10" ht="33" customHeight="1">
      <c r="A358" s="14">
        <v>335</v>
      </c>
      <c r="B358" s="23"/>
      <c r="C358" s="25"/>
      <c r="D358" s="14"/>
      <c r="E358" s="23"/>
      <c r="F358" s="25"/>
      <c r="G358" s="14"/>
      <c r="H358" s="165">
        <v>0</v>
      </c>
      <c r="I358" s="110">
        <v>0</v>
      </c>
      <c r="J358" s="174">
        <f t="shared" si="11"/>
        <v>0</v>
      </c>
    </row>
    <row r="359" spans="1:10" ht="33" customHeight="1">
      <c r="A359" s="264" t="s">
        <v>20</v>
      </c>
      <c r="B359" s="265"/>
      <c r="C359" s="265"/>
      <c r="D359" s="265"/>
      <c r="E359" s="265"/>
      <c r="F359" s="265"/>
      <c r="G359" s="266"/>
      <c r="H359" s="173">
        <f>SUM(H336:H358)+H335</f>
        <v>0</v>
      </c>
      <c r="I359" s="134"/>
      <c r="J359" s="174">
        <f>SUM(J336:J358)+J335</f>
        <v>0</v>
      </c>
    </row>
    <row r="360" spans="1:10" ht="33" customHeight="1">
      <c r="A360" s="14">
        <v>336</v>
      </c>
      <c r="B360" s="23"/>
      <c r="C360" s="25"/>
      <c r="D360" s="14"/>
      <c r="E360" s="23"/>
      <c r="F360" s="25"/>
      <c r="G360" s="14"/>
      <c r="H360" s="165">
        <v>0</v>
      </c>
      <c r="I360" s="110">
        <v>0</v>
      </c>
      <c r="J360" s="174">
        <f t="shared" ref="J360:J382" si="12">H360*I360/100</f>
        <v>0</v>
      </c>
    </row>
    <row r="361" spans="1:10" ht="33" customHeight="1">
      <c r="A361" s="14">
        <v>337</v>
      </c>
      <c r="B361" s="23"/>
      <c r="C361" s="25"/>
      <c r="D361" s="14"/>
      <c r="E361" s="23"/>
      <c r="F361" s="25"/>
      <c r="G361" s="14"/>
      <c r="H361" s="165">
        <v>0</v>
      </c>
      <c r="I361" s="110">
        <v>0</v>
      </c>
      <c r="J361" s="174">
        <f t="shared" si="12"/>
        <v>0</v>
      </c>
    </row>
    <row r="362" spans="1:10" ht="33" customHeight="1">
      <c r="A362" s="14">
        <v>338</v>
      </c>
      <c r="B362" s="23"/>
      <c r="C362" s="25"/>
      <c r="D362" s="14"/>
      <c r="E362" s="23"/>
      <c r="F362" s="25"/>
      <c r="G362" s="14"/>
      <c r="H362" s="165">
        <v>0</v>
      </c>
      <c r="I362" s="110">
        <v>0</v>
      </c>
      <c r="J362" s="174">
        <f t="shared" si="12"/>
        <v>0</v>
      </c>
    </row>
    <row r="363" spans="1:10" ht="33" customHeight="1">
      <c r="A363" s="14">
        <v>339</v>
      </c>
      <c r="B363" s="23"/>
      <c r="C363" s="25"/>
      <c r="D363" s="14"/>
      <c r="E363" s="23"/>
      <c r="F363" s="25"/>
      <c r="G363" s="14"/>
      <c r="H363" s="165">
        <v>0</v>
      </c>
      <c r="I363" s="110">
        <v>0</v>
      </c>
      <c r="J363" s="174">
        <f t="shared" si="12"/>
        <v>0</v>
      </c>
    </row>
    <row r="364" spans="1:10" ht="33" customHeight="1">
      <c r="A364" s="14">
        <v>340</v>
      </c>
      <c r="B364" s="23"/>
      <c r="C364" s="25"/>
      <c r="D364" s="14"/>
      <c r="E364" s="23"/>
      <c r="F364" s="25"/>
      <c r="G364" s="14"/>
      <c r="H364" s="165">
        <v>0</v>
      </c>
      <c r="I364" s="110">
        <v>0</v>
      </c>
      <c r="J364" s="174">
        <f t="shared" si="12"/>
        <v>0</v>
      </c>
    </row>
    <row r="365" spans="1:10" ht="33" customHeight="1">
      <c r="A365" s="14">
        <v>341</v>
      </c>
      <c r="B365" s="23"/>
      <c r="C365" s="25"/>
      <c r="D365" s="14"/>
      <c r="E365" s="23"/>
      <c r="F365" s="25"/>
      <c r="G365" s="14"/>
      <c r="H365" s="165">
        <v>0</v>
      </c>
      <c r="I365" s="110">
        <v>0</v>
      </c>
      <c r="J365" s="174">
        <f t="shared" si="12"/>
        <v>0</v>
      </c>
    </row>
    <row r="366" spans="1:10" ht="33" customHeight="1">
      <c r="A366" s="14">
        <v>342</v>
      </c>
      <c r="B366" s="23"/>
      <c r="C366" s="25"/>
      <c r="D366" s="14"/>
      <c r="E366" s="23"/>
      <c r="F366" s="25"/>
      <c r="G366" s="14"/>
      <c r="H366" s="165">
        <v>0</v>
      </c>
      <c r="I366" s="110">
        <v>0</v>
      </c>
      <c r="J366" s="174">
        <f t="shared" si="12"/>
        <v>0</v>
      </c>
    </row>
    <row r="367" spans="1:10" ht="33" customHeight="1">
      <c r="A367" s="14">
        <v>343</v>
      </c>
      <c r="B367" s="23"/>
      <c r="C367" s="25"/>
      <c r="D367" s="14"/>
      <c r="E367" s="23"/>
      <c r="F367" s="25"/>
      <c r="G367" s="14"/>
      <c r="H367" s="165">
        <v>0</v>
      </c>
      <c r="I367" s="110">
        <v>0</v>
      </c>
      <c r="J367" s="174">
        <f t="shared" si="12"/>
        <v>0</v>
      </c>
    </row>
    <row r="368" spans="1:10" ht="33" customHeight="1">
      <c r="A368" s="14">
        <v>344</v>
      </c>
      <c r="B368" s="23"/>
      <c r="C368" s="25"/>
      <c r="D368" s="14"/>
      <c r="E368" s="23"/>
      <c r="F368" s="25"/>
      <c r="G368" s="14"/>
      <c r="H368" s="165">
        <v>0</v>
      </c>
      <c r="I368" s="110">
        <v>0</v>
      </c>
      <c r="J368" s="174">
        <f t="shared" si="12"/>
        <v>0</v>
      </c>
    </row>
    <row r="369" spans="1:10" ht="33" customHeight="1">
      <c r="A369" s="14">
        <v>345</v>
      </c>
      <c r="B369" s="23"/>
      <c r="C369" s="25"/>
      <c r="D369" s="14"/>
      <c r="E369" s="23"/>
      <c r="F369" s="25"/>
      <c r="G369" s="14"/>
      <c r="H369" s="165">
        <v>0</v>
      </c>
      <c r="I369" s="110">
        <v>0</v>
      </c>
      <c r="J369" s="174">
        <f t="shared" si="12"/>
        <v>0</v>
      </c>
    </row>
    <row r="370" spans="1:10" ht="33" customHeight="1">
      <c r="A370" s="14">
        <v>346</v>
      </c>
      <c r="B370" s="23"/>
      <c r="C370" s="25"/>
      <c r="D370" s="14"/>
      <c r="E370" s="23"/>
      <c r="F370" s="25"/>
      <c r="G370" s="14"/>
      <c r="H370" s="165">
        <v>0</v>
      </c>
      <c r="I370" s="110">
        <v>0</v>
      </c>
      <c r="J370" s="174">
        <f t="shared" si="12"/>
        <v>0</v>
      </c>
    </row>
    <row r="371" spans="1:10" ht="33" customHeight="1">
      <c r="A371" s="14">
        <v>347</v>
      </c>
      <c r="B371" s="23"/>
      <c r="C371" s="25"/>
      <c r="D371" s="14"/>
      <c r="E371" s="23"/>
      <c r="F371" s="25"/>
      <c r="G371" s="14"/>
      <c r="H371" s="165">
        <v>0</v>
      </c>
      <c r="I371" s="110">
        <v>0</v>
      </c>
      <c r="J371" s="174">
        <f t="shared" si="12"/>
        <v>0</v>
      </c>
    </row>
    <row r="372" spans="1:10" ht="33" customHeight="1">
      <c r="A372" s="14">
        <v>348</v>
      </c>
      <c r="B372" s="23"/>
      <c r="C372" s="25"/>
      <c r="D372" s="14"/>
      <c r="E372" s="23"/>
      <c r="F372" s="25"/>
      <c r="G372" s="14"/>
      <c r="H372" s="165">
        <v>0</v>
      </c>
      <c r="I372" s="110">
        <v>0</v>
      </c>
      <c r="J372" s="174">
        <f t="shared" si="12"/>
        <v>0</v>
      </c>
    </row>
    <row r="373" spans="1:10" ht="33" customHeight="1">
      <c r="A373" s="14">
        <v>349</v>
      </c>
      <c r="B373" s="23"/>
      <c r="C373" s="25"/>
      <c r="D373" s="14"/>
      <c r="E373" s="23"/>
      <c r="F373" s="25"/>
      <c r="G373" s="14"/>
      <c r="H373" s="165">
        <v>0</v>
      </c>
      <c r="I373" s="110">
        <v>0</v>
      </c>
      <c r="J373" s="174">
        <f t="shared" si="12"/>
        <v>0</v>
      </c>
    </row>
    <row r="374" spans="1:10" ht="33" customHeight="1">
      <c r="A374" s="14">
        <v>350</v>
      </c>
      <c r="B374" s="23"/>
      <c r="C374" s="25"/>
      <c r="D374" s="14"/>
      <c r="E374" s="23"/>
      <c r="F374" s="25"/>
      <c r="G374" s="14"/>
      <c r="H374" s="165">
        <v>0</v>
      </c>
      <c r="I374" s="110">
        <v>0</v>
      </c>
      <c r="J374" s="174">
        <f t="shared" si="12"/>
        <v>0</v>
      </c>
    </row>
    <row r="375" spans="1:10" ht="33" customHeight="1">
      <c r="A375" s="14">
        <v>351</v>
      </c>
      <c r="B375" s="23"/>
      <c r="C375" s="25"/>
      <c r="D375" s="14"/>
      <c r="E375" s="23"/>
      <c r="F375" s="25"/>
      <c r="G375" s="14"/>
      <c r="H375" s="165">
        <v>0</v>
      </c>
      <c r="I375" s="110">
        <v>0</v>
      </c>
      <c r="J375" s="174">
        <f t="shared" si="12"/>
        <v>0</v>
      </c>
    </row>
    <row r="376" spans="1:10" ht="33" customHeight="1">
      <c r="A376" s="14">
        <v>352</v>
      </c>
      <c r="B376" s="23"/>
      <c r="C376" s="25"/>
      <c r="D376" s="14"/>
      <c r="E376" s="23"/>
      <c r="F376" s="25"/>
      <c r="G376" s="14"/>
      <c r="H376" s="165">
        <v>0</v>
      </c>
      <c r="I376" s="110">
        <v>0</v>
      </c>
      <c r="J376" s="174">
        <f t="shared" si="12"/>
        <v>0</v>
      </c>
    </row>
    <row r="377" spans="1:10" ht="33" customHeight="1">
      <c r="A377" s="14">
        <v>353</v>
      </c>
      <c r="B377" s="23"/>
      <c r="C377" s="25"/>
      <c r="D377" s="14"/>
      <c r="E377" s="23"/>
      <c r="F377" s="25"/>
      <c r="G377" s="14"/>
      <c r="H377" s="165">
        <v>0</v>
      </c>
      <c r="I377" s="110">
        <v>0</v>
      </c>
      <c r="J377" s="174">
        <f t="shared" si="12"/>
        <v>0</v>
      </c>
    </row>
    <row r="378" spans="1:10" ht="33" customHeight="1">
      <c r="A378" s="14">
        <v>354</v>
      </c>
      <c r="B378" s="23"/>
      <c r="C378" s="25"/>
      <c r="D378" s="14"/>
      <c r="E378" s="23"/>
      <c r="F378" s="25"/>
      <c r="G378" s="14"/>
      <c r="H378" s="165">
        <v>0</v>
      </c>
      <c r="I378" s="110">
        <v>0</v>
      </c>
      <c r="J378" s="174">
        <f t="shared" si="12"/>
        <v>0</v>
      </c>
    </row>
    <row r="379" spans="1:10" ht="33" customHeight="1">
      <c r="A379" s="14">
        <v>355</v>
      </c>
      <c r="B379" s="23"/>
      <c r="C379" s="25"/>
      <c r="D379" s="14"/>
      <c r="E379" s="23"/>
      <c r="F379" s="25"/>
      <c r="G379" s="14"/>
      <c r="H379" s="165">
        <v>0</v>
      </c>
      <c r="I379" s="110">
        <v>0</v>
      </c>
      <c r="J379" s="174">
        <f t="shared" si="12"/>
        <v>0</v>
      </c>
    </row>
    <row r="380" spans="1:10" ht="33" customHeight="1">
      <c r="A380" s="14">
        <v>356</v>
      </c>
      <c r="B380" s="23"/>
      <c r="C380" s="25"/>
      <c r="D380" s="14"/>
      <c r="E380" s="23"/>
      <c r="F380" s="25"/>
      <c r="G380" s="14"/>
      <c r="H380" s="165">
        <v>0</v>
      </c>
      <c r="I380" s="110">
        <v>0</v>
      </c>
      <c r="J380" s="174">
        <f t="shared" si="12"/>
        <v>0</v>
      </c>
    </row>
    <row r="381" spans="1:10" ht="33" customHeight="1">
      <c r="A381" s="14">
        <v>357</v>
      </c>
      <c r="B381" s="23"/>
      <c r="C381" s="25"/>
      <c r="D381" s="14"/>
      <c r="E381" s="23"/>
      <c r="F381" s="25"/>
      <c r="G381" s="14"/>
      <c r="H381" s="165">
        <v>0</v>
      </c>
      <c r="I381" s="110">
        <v>0</v>
      </c>
      <c r="J381" s="174">
        <f t="shared" si="12"/>
        <v>0</v>
      </c>
    </row>
    <row r="382" spans="1:10" ht="33" customHeight="1">
      <c r="A382" s="14">
        <v>358</v>
      </c>
      <c r="B382" s="23"/>
      <c r="C382" s="25"/>
      <c r="D382" s="14"/>
      <c r="E382" s="23"/>
      <c r="F382" s="25"/>
      <c r="G382" s="14"/>
      <c r="H382" s="165">
        <v>0</v>
      </c>
      <c r="I382" s="110">
        <v>0</v>
      </c>
      <c r="J382" s="174">
        <f t="shared" si="12"/>
        <v>0</v>
      </c>
    </row>
    <row r="383" spans="1:10" ht="33" customHeight="1">
      <c r="A383" s="264" t="s">
        <v>20</v>
      </c>
      <c r="B383" s="265"/>
      <c r="C383" s="265"/>
      <c r="D383" s="265"/>
      <c r="E383" s="265"/>
      <c r="F383" s="265"/>
      <c r="G383" s="266"/>
      <c r="H383" s="173">
        <f>SUM(H360:H382)+H359</f>
        <v>0</v>
      </c>
      <c r="I383" s="134"/>
      <c r="J383" s="174">
        <f>SUM(J360:J382)+J359</f>
        <v>0</v>
      </c>
    </row>
    <row r="384" spans="1:10" ht="33" customHeight="1">
      <c r="A384" s="14">
        <v>359</v>
      </c>
      <c r="B384" s="23"/>
      <c r="C384" s="25"/>
      <c r="D384" s="14"/>
      <c r="E384" s="23"/>
      <c r="F384" s="25"/>
      <c r="G384" s="14"/>
      <c r="H384" s="165">
        <v>0</v>
      </c>
      <c r="I384" s="110">
        <v>0</v>
      </c>
      <c r="J384" s="174">
        <f t="shared" ref="J384:J406" si="13">H384*I384/100</f>
        <v>0</v>
      </c>
    </row>
    <row r="385" spans="1:10" ht="33" customHeight="1">
      <c r="A385" s="14">
        <v>360</v>
      </c>
      <c r="B385" s="23"/>
      <c r="C385" s="25"/>
      <c r="D385" s="14"/>
      <c r="E385" s="23"/>
      <c r="F385" s="25"/>
      <c r="G385" s="14"/>
      <c r="H385" s="165">
        <v>0</v>
      </c>
      <c r="I385" s="110">
        <v>0</v>
      </c>
      <c r="J385" s="174">
        <f t="shared" si="13"/>
        <v>0</v>
      </c>
    </row>
    <row r="386" spans="1:10" ht="33" customHeight="1">
      <c r="A386" s="14">
        <v>361</v>
      </c>
      <c r="B386" s="23"/>
      <c r="C386" s="25"/>
      <c r="D386" s="14"/>
      <c r="E386" s="23"/>
      <c r="F386" s="25"/>
      <c r="G386" s="14"/>
      <c r="H386" s="165">
        <v>0</v>
      </c>
      <c r="I386" s="110">
        <v>0</v>
      </c>
      <c r="J386" s="174">
        <f t="shared" si="13"/>
        <v>0</v>
      </c>
    </row>
    <row r="387" spans="1:10" ht="33" customHeight="1">
      <c r="A387" s="14">
        <v>362</v>
      </c>
      <c r="B387" s="23"/>
      <c r="C387" s="25"/>
      <c r="D387" s="14"/>
      <c r="E387" s="23"/>
      <c r="F387" s="25"/>
      <c r="G387" s="14"/>
      <c r="H387" s="165">
        <v>0</v>
      </c>
      <c r="I387" s="110">
        <v>0</v>
      </c>
      <c r="J387" s="174">
        <f t="shared" si="13"/>
        <v>0</v>
      </c>
    </row>
    <row r="388" spans="1:10" ht="33" customHeight="1">
      <c r="A388" s="14">
        <v>363</v>
      </c>
      <c r="B388" s="23"/>
      <c r="C388" s="25"/>
      <c r="D388" s="14"/>
      <c r="E388" s="23"/>
      <c r="F388" s="25"/>
      <c r="G388" s="14"/>
      <c r="H388" s="165">
        <v>0</v>
      </c>
      <c r="I388" s="110">
        <v>0</v>
      </c>
      <c r="J388" s="174">
        <f t="shared" si="13"/>
        <v>0</v>
      </c>
    </row>
    <row r="389" spans="1:10" ht="33" customHeight="1">
      <c r="A389" s="14">
        <v>364</v>
      </c>
      <c r="B389" s="23"/>
      <c r="C389" s="25"/>
      <c r="D389" s="14"/>
      <c r="E389" s="23"/>
      <c r="F389" s="25"/>
      <c r="G389" s="14"/>
      <c r="H389" s="165">
        <v>0</v>
      </c>
      <c r="I389" s="110">
        <v>0</v>
      </c>
      <c r="J389" s="174">
        <f t="shared" si="13"/>
        <v>0</v>
      </c>
    </row>
    <row r="390" spans="1:10" ht="33" customHeight="1">
      <c r="A390" s="14">
        <v>365</v>
      </c>
      <c r="B390" s="23"/>
      <c r="C390" s="25"/>
      <c r="D390" s="14"/>
      <c r="E390" s="23"/>
      <c r="F390" s="25"/>
      <c r="G390" s="14"/>
      <c r="H390" s="165">
        <v>0</v>
      </c>
      <c r="I390" s="110">
        <v>0</v>
      </c>
      <c r="J390" s="174">
        <f t="shared" si="13"/>
        <v>0</v>
      </c>
    </row>
    <row r="391" spans="1:10" ht="33" customHeight="1">
      <c r="A391" s="14">
        <v>366</v>
      </c>
      <c r="B391" s="23"/>
      <c r="C391" s="25"/>
      <c r="D391" s="14"/>
      <c r="E391" s="23"/>
      <c r="F391" s="25"/>
      <c r="G391" s="14"/>
      <c r="H391" s="165">
        <v>0</v>
      </c>
      <c r="I391" s="110">
        <v>0</v>
      </c>
      <c r="J391" s="174">
        <f t="shared" si="13"/>
        <v>0</v>
      </c>
    </row>
    <row r="392" spans="1:10" ht="33" customHeight="1">
      <c r="A392" s="14">
        <v>367</v>
      </c>
      <c r="B392" s="23"/>
      <c r="C392" s="25"/>
      <c r="D392" s="14"/>
      <c r="E392" s="23"/>
      <c r="F392" s="25"/>
      <c r="G392" s="14"/>
      <c r="H392" s="165">
        <v>0</v>
      </c>
      <c r="I392" s="110">
        <v>0</v>
      </c>
      <c r="J392" s="174">
        <f t="shared" si="13"/>
        <v>0</v>
      </c>
    </row>
    <row r="393" spans="1:10" ht="33" customHeight="1">
      <c r="A393" s="14">
        <v>368</v>
      </c>
      <c r="B393" s="23"/>
      <c r="C393" s="25"/>
      <c r="D393" s="14"/>
      <c r="E393" s="23"/>
      <c r="F393" s="25"/>
      <c r="G393" s="14"/>
      <c r="H393" s="165">
        <v>0</v>
      </c>
      <c r="I393" s="110">
        <v>0</v>
      </c>
      <c r="J393" s="174">
        <f t="shared" si="13"/>
        <v>0</v>
      </c>
    </row>
    <row r="394" spans="1:10" ht="33" customHeight="1">
      <c r="A394" s="14">
        <v>369</v>
      </c>
      <c r="B394" s="23"/>
      <c r="C394" s="25"/>
      <c r="D394" s="14"/>
      <c r="E394" s="23"/>
      <c r="F394" s="25"/>
      <c r="G394" s="14"/>
      <c r="H394" s="165">
        <v>0</v>
      </c>
      <c r="I394" s="110">
        <v>0</v>
      </c>
      <c r="J394" s="174">
        <f t="shared" si="13"/>
        <v>0</v>
      </c>
    </row>
    <row r="395" spans="1:10" ht="33" customHeight="1">
      <c r="A395" s="14">
        <v>370</v>
      </c>
      <c r="B395" s="23"/>
      <c r="C395" s="25"/>
      <c r="D395" s="14"/>
      <c r="E395" s="23"/>
      <c r="F395" s="25"/>
      <c r="G395" s="14"/>
      <c r="H395" s="165">
        <v>0</v>
      </c>
      <c r="I395" s="110">
        <v>0</v>
      </c>
      <c r="J395" s="174">
        <f t="shared" si="13"/>
        <v>0</v>
      </c>
    </row>
    <row r="396" spans="1:10" ht="33" customHeight="1">
      <c r="A396" s="14">
        <v>371</v>
      </c>
      <c r="B396" s="23"/>
      <c r="C396" s="25"/>
      <c r="D396" s="14"/>
      <c r="E396" s="23"/>
      <c r="F396" s="25"/>
      <c r="G396" s="14"/>
      <c r="H396" s="165">
        <v>0</v>
      </c>
      <c r="I396" s="110">
        <v>0</v>
      </c>
      <c r="J396" s="174">
        <f t="shared" si="13"/>
        <v>0</v>
      </c>
    </row>
    <row r="397" spans="1:10" ht="33" customHeight="1">
      <c r="A397" s="14">
        <v>372</v>
      </c>
      <c r="B397" s="23"/>
      <c r="C397" s="25"/>
      <c r="D397" s="14"/>
      <c r="E397" s="23"/>
      <c r="F397" s="25"/>
      <c r="G397" s="14"/>
      <c r="H397" s="165">
        <v>0</v>
      </c>
      <c r="I397" s="110">
        <v>0</v>
      </c>
      <c r="J397" s="174">
        <f t="shared" si="13"/>
        <v>0</v>
      </c>
    </row>
    <row r="398" spans="1:10" ht="33" customHeight="1">
      <c r="A398" s="14">
        <v>373</v>
      </c>
      <c r="B398" s="23"/>
      <c r="C398" s="25"/>
      <c r="D398" s="14"/>
      <c r="E398" s="23"/>
      <c r="F398" s="25"/>
      <c r="G398" s="14"/>
      <c r="H398" s="165">
        <v>0</v>
      </c>
      <c r="I398" s="110">
        <v>0</v>
      </c>
      <c r="J398" s="174">
        <f t="shared" si="13"/>
        <v>0</v>
      </c>
    </row>
    <row r="399" spans="1:10" ht="33" customHeight="1">
      <c r="A399" s="14">
        <v>374</v>
      </c>
      <c r="B399" s="23"/>
      <c r="C399" s="25"/>
      <c r="D399" s="14"/>
      <c r="E399" s="23"/>
      <c r="F399" s="25"/>
      <c r="G399" s="14"/>
      <c r="H399" s="165">
        <v>0</v>
      </c>
      <c r="I399" s="110">
        <v>0</v>
      </c>
      <c r="J399" s="174">
        <f t="shared" si="13"/>
        <v>0</v>
      </c>
    </row>
    <row r="400" spans="1:10" ht="33" customHeight="1">
      <c r="A400" s="14">
        <v>375</v>
      </c>
      <c r="B400" s="23"/>
      <c r="C400" s="25"/>
      <c r="D400" s="14"/>
      <c r="E400" s="23"/>
      <c r="F400" s="25"/>
      <c r="G400" s="14"/>
      <c r="H400" s="165">
        <v>0</v>
      </c>
      <c r="I400" s="110">
        <v>0</v>
      </c>
      <c r="J400" s="174">
        <f t="shared" si="13"/>
        <v>0</v>
      </c>
    </row>
    <row r="401" spans="1:10" ht="33" customHeight="1">
      <c r="A401" s="14">
        <v>376</v>
      </c>
      <c r="B401" s="23"/>
      <c r="C401" s="25"/>
      <c r="D401" s="14"/>
      <c r="E401" s="23"/>
      <c r="F401" s="25"/>
      <c r="G401" s="14"/>
      <c r="H401" s="165">
        <v>0</v>
      </c>
      <c r="I401" s="110">
        <v>0</v>
      </c>
      <c r="J401" s="174">
        <f t="shared" si="13"/>
        <v>0</v>
      </c>
    </row>
    <row r="402" spans="1:10" ht="33" customHeight="1">
      <c r="A402" s="14">
        <v>377</v>
      </c>
      <c r="B402" s="23"/>
      <c r="C402" s="25"/>
      <c r="D402" s="14"/>
      <c r="E402" s="23"/>
      <c r="F402" s="25"/>
      <c r="G402" s="14"/>
      <c r="H402" s="165">
        <v>0</v>
      </c>
      <c r="I402" s="110">
        <v>0</v>
      </c>
      <c r="J402" s="174">
        <f t="shared" si="13"/>
        <v>0</v>
      </c>
    </row>
    <row r="403" spans="1:10" ht="33" customHeight="1">
      <c r="A403" s="14">
        <v>378</v>
      </c>
      <c r="B403" s="23"/>
      <c r="C403" s="25"/>
      <c r="D403" s="14"/>
      <c r="E403" s="23"/>
      <c r="F403" s="25"/>
      <c r="G403" s="14"/>
      <c r="H403" s="165">
        <v>0</v>
      </c>
      <c r="I403" s="110">
        <v>0</v>
      </c>
      <c r="J403" s="174">
        <f t="shared" si="13"/>
        <v>0</v>
      </c>
    </row>
    <row r="404" spans="1:10" ht="33" customHeight="1">
      <c r="A404" s="14">
        <v>379</v>
      </c>
      <c r="B404" s="23"/>
      <c r="C404" s="25"/>
      <c r="D404" s="14"/>
      <c r="E404" s="23"/>
      <c r="F404" s="25"/>
      <c r="G404" s="14"/>
      <c r="H404" s="165">
        <v>0</v>
      </c>
      <c r="I404" s="110">
        <v>0</v>
      </c>
      <c r="J404" s="174">
        <f t="shared" si="13"/>
        <v>0</v>
      </c>
    </row>
    <row r="405" spans="1:10" ht="33" customHeight="1">
      <c r="A405" s="14">
        <v>380</v>
      </c>
      <c r="B405" s="23"/>
      <c r="C405" s="25"/>
      <c r="D405" s="14"/>
      <c r="E405" s="23"/>
      <c r="F405" s="25"/>
      <c r="G405" s="14"/>
      <c r="H405" s="165">
        <v>0</v>
      </c>
      <c r="I405" s="110">
        <v>0</v>
      </c>
      <c r="J405" s="174">
        <f t="shared" si="13"/>
        <v>0</v>
      </c>
    </row>
    <row r="406" spans="1:10" ht="33" customHeight="1">
      <c r="A406" s="14">
        <v>381</v>
      </c>
      <c r="B406" s="23"/>
      <c r="C406" s="25"/>
      <c r="D406" s="14"/>
      <c r="E406" s="23"/>
      <c r="F406" s="25"/>
      <c r="G406" s="14"/>
      <c r="H406" s="165">
        <v>0</v>
      </c>
      <c r="I406" s="110">
        <v>0</v>
      </c>
      <c r="J406" s="174">
        <f t="shared" si="13"/>
        <v>0</v>
      </c>
    </row>
    <row r="407" spans="1:10" ht="33" customHeight="1">
      <c r="A407" s="264" t="s">
        <v>20</v>
      </c>
      <c r="B407" s="265"/>
      <c r="C407" s="265"/>
      <c r="D407" s="265"/>
      <c r="E407" s="265"/>
      <c r="F407" s="265"/>
      <c r="G407" s="266"/>
      <c r="H407" s="173">
        <f>SUM(H384:H406)+H383</f>
        <v>0</v>
      </c>
      <c r="I407" s="134"/>
      <c r="J407" s="174">
        <f>SUM(J384:J406)+J383</f>
        <v>0</v>
      </c>
    </row>
    <row r="408" spans="1:10" ht="33" customHeight="1">
      <c r="A408" s="14">
        <v>382</v>
      </c>
      <c r="B408" s="23"/>
      <c r="C408" s="25"/>
      <c r="D408" s="14"/>
      <c r="E408" s="23"/>
      <c r="F408" s="25"/>
      <c r="G408" s="14"/>
      <c r="H408" s="165">
        <v>0</v>
      </c>
      <c r="I408" s="110">
        <v>0</v>
      </c>
      <c r="J408" s="174">
        <f t="shared" ref="J408:J430" si="14">H408*I408/100</f>
        <v>0</v>
      </c>
    </row>
    <row r="409" spans="1:10" ht="33" customHeight="1">
      <c r="A409" s="14">
        <v>383</v>
      </c>
      <c r="B409" s="23"/>
      <c r="C409" s="25"/>
      <c r="D409" s="14"/>
      <c r="E409" s="23"/>
      <c r="F409" s="25"/>
      <c r="G409" s="14"/>
      <c r="H409" s="165">
        <v>0</v>
      </c>
      <c r="I409" s="110">
        <v>0</v>
      </c>
      <c r="J409" s="174">
        <f t="shared" si="14"/>
        <v>0</v>
      </c>
    </row>
    <row r="410" spans="1:10" ht="33" customHeight="1">
      <c r="A410" s="14">
        <v>384</v>
      </c>
      <c r="B410" s="23"/>
      <c r="C410" s="25"/>
      <c r="D410" s="14"/>
      <c r="E410" s="23"/>
      <c r="F410" s="25"/>
      <c r="G410" s="14"/>
      <c r="H410" s="165">
        <v>0</v>
      </c>
      <c r="I410" s="110">
        <v>0</v>
      </c>
      <c r="J410" s="174">
        <f t="shared" si="14"/>
        <v>0</v>
      </c>
    </row>
    <row r="411" spans="1:10" ht="33" customHeight="1">
      <c r="A411" s="14">
        <v>385</v>
      </c>
      <c r="B411" s="23"/>
      <c r="C411" s="25"/>
      <c r="D411" s="14"/>
      <c r="E411" s="23"/>
      <c r="F411" s="25"/>
      <c r="G411" s="14"/>
      <c r="H411" s="165">
        <v>0</v>
      </c>
      <c r="I411" s="110">
        <v>0</v>
      </c>
      <c r="J411" s="174">
        <f t="shared" si="14"/>
        <v>0</v>
      </c>
    </row>
    <row r="412" spans="1:10" ht="33" customHeight="1">
      <c r="A412" s="14">
        <v>386</v>
      </c>
      <c r="B412" s="23"/>
      <c r="C412" s="25"/>
      <c r="D412" s="14"/>
      <c r="E412" s="23"/>
      <c r="F412" s="25"/>
      <c r="G412" s="14"/>
      <c r="H412" s="165">
        <v>0</v>
      </c>
      <c r="I412" s="110">
        <v>0</v>
      </c>
      <c r="J412" s="174">
        <f t="shared" si="14"/>
        <v>0</v>
      </c>
    </row>
    <row r="413" spans="1:10" ht="33" customHeight="1">
      <c r="A413" s="14">
        <v>387</v>
      </c>
      <c r="B413" s="23"/>
      <c r="C413" s="25"/>
      <c r="D413" s="14"/>
      <c r="E413" s="23"/>
      <c r="F413" s="25"/>
      <c r="G413" s="14"/>
      <c r="H413" s="165">
        <v>0</v>
      </c>
      <c r="I413" s="110">
        <v>0</v>
      </c>
      <c r="J413" s="174">
        <f t="shared" si="14"/>
        <v>0</v>
      </c>
    </row>
    <row r="414" spans="1:10" ht="33" customHeight="1">
      <c r="A414" s="14">
        <v>388</v>
      </c>
      <c r="B414" s="23"/>
      <c r="C414" s="25"/>
      <c r="D414" s="14"/>
      <c r="E414" s="23"/>
      <c r="F414" s="25"/>
      <c r="G414" s="14"/>
      <c r="H414" s="165">
        <v>0</v>
      </c>
      <c r="I414" s="110">
        <v>0</v>
      </c>
      <c r="J414" s="174">
        <f t="shared" si="14"/>
        <v>0</v>
      </c>
    </row>
    <row r="415" spans="1:10" ht="33" customHeight="1">
      <c r="A415" s="14">
        <v>389</v>
      </c>
      <c r="B415" s="23"/>
      <c r="C415" s="25"/>
      <c r="D415" s="14"/>
      <c r="E415" s="23"/>
      <c r="F415" s="25"/>
      <c r="G415" s="14"/>
      <c r="H415" s="165">
        <v>0</v>
      </c>
      <c r="I415" s="110">
        <v>0</v>
      </c>
      <c r="J415" s="174">
        <f t="shared" si="14"/>
        <v>0</v>
      </c>
    </row>
    <row r="416" spans="1:10" ht="33" customHeight="1">
      <c r="A416" s="14">
        <v>390</v>
      </c>
      <c r="B416" s="23"/>
      <c r="C416" s="25"/>
      <c r="D416" s="14"/>
      <c r="E416" s="23"/>
      <c r="F416" s="25"/>
      <c r="G416" s="14"/>
      <c r="H416" s="165">
        <v>0</v>
      </c>
      <c r="I416" s="110">
        <v>0</v>
      </c>
      <c r="J416" s="174">
        <f t="shared" si="14"/>
        <v>0</v>
      </c>
    </row>
    <row r="417" spans="1:10" ht="33" customHeight="1">
      <c r="A417" s="14">
        <v>391</v>
      </c>
      <c r="B417" s="23"/>
      <c r="C417" s="25"/>
      <c r="D417" s="14"/>
      <c r="E417" s="23"/>
      <c r="F417" s="25"/>
      <c r="G417" s="14"/>
      <c r="H417" s="165">
        <v>0</v>
      </c>
      <c r="I417" s="110">
        <v>0</v>
      </c>
      <c r="J417" s="174">
        <f t="shared" si="14"/>
        <v>0</v>
      </c>
    </row>
    <row r="418" spans="1:10" ht="33" customHeight="1">
      <c r="A418" s="14">
        <v>392</v>
      </c>
      <c r="B418" s="23"/>
      <c r="C418" s="25"/>
      <c r="D418" s="14"/>
      <c r="E418" s="23"/>
      <c r="F418" s="25"/>
      <c r="G418" s="14"/>
      <c r="H418" s="165">
        <v>0</v>
      </c>
      <c r="I418" s="110">
        <v>0</v>
      </c>
      <c r="J418" s="174">
        <f t="shared" si="14"/>
        <v>0</v>
      </c>
    </row>
    <row r="419" spans="1:10" ht="33" customHeight="1">
      <c r="A419" s="14">
        <v>393</v>
      </c>
      <c r="B419" s="23"/>
      <c r="C419" s="25"/>
      <c r="D419" s="14"/>
      <c r="E419" s="23"/>
      <c r="F419" s="25"/>
      <c r="G419" s="14"/>
      <c r="H419" s="165">
        <v>0</v>
      </c>
      <c r="I419" s="110">
        <v>0</v>
      </c>
      <c r="J419" s="174">
        <f t="shared" si="14"/>
        <v>0</v>
      </c>
    </row>
    <row r="420" spans="1:10" ht="33" customHeight="1">
      <c r="A420" s="14">
        <v>394</v>
      </c>
      <c r="B420" s="23"/>
      <c r="C420" s="25"/>
      <c r="D420" s="14"/>
      <c r="E420" s="23"/>
      <c r="F420" s="25"/>
      <c r="G420" s="14"/>
      <c r="H420" s="165">
        <v>0</v>
      </c>
      <c r="I420" s="110">
        <v>0</v>
      </c>
      <c r="J420" s="174">
        <f t="shared" si="14"/>
        <v>0</v>
      </c>
    </row>
    <row r="421" spans="1:10" ht="33" customHeight="1">
      <c r="A421" s="14">
        <v>395</v>
      </c>
      <c r="B421" s="23"/>
      <c r="C421" s="25"/>
      <c r="D421" s="14"/>
      <c r="E421" s="23"/>
      <c r="F421" s="25"/>
      <c r="G421" s="14"/>
      <c r="H421" s="165">
        <v>0</v>
      </c>
      <c r="I421" s="110">
        <v>0</v>
      </c>
      <c r="J421" s="174">
        <f t="shared" si="14"/>
        <v>0</v>
      </c>
    </row>
    <row r="422" spans="1:10" ht="33" customHeight="1">
      <c r="A422" s="14">
        <v>396</v>
      </c>
      <c r="B422" s="23"/>
      <c r="C422" s="25"/>
      <c r="D422" s="14"/>
      <c r="E422" s="23"/>
      <c r="F422" s="25"/>
      <c r="G422" s="14"/>
      <c r="H422" s="165">
        <v>0</v>
      </c>
      <c r="I422" s="110">
        <v>0</v>
      </c>
      <c r="J422" s="174">
        <f t="shared" si="14"/>
        <v>0</v>
      </c>
    </row>
    <row r="423" spans="1:10" ht="33" customHeight="1">
      <c r="A423" s="14">
        <v>397</v>
      </c>
      <c r="B423" s="23"/>
      <c r="C423" s="25"/>
      <c r="D423" s="14"/>
      <c r="E423" s="23"/>
      <c r="F423" s="25"/>
      <c r="G423" s="14"/>
      <c r="H423" s="165">
        <v>0</v>
      </c>
      <c r="I423" s="110">
        <v>0</v>
      </c>
      <c r="J423" s="174">
        <f t="shared" si="14"/>
        <v>0</v>
      </c>
    </row>
    <row r="424" spans="1:10" ht="33" customHeight="1">
      <c r="A424" s="14">
        <v>398</v>
      </c>
      <c r="B424" s="23"/>
      <c r="C424" s="25"/>
      <c r="D424" s="14"/>
      <c r="E424" s="23"/>
      <c r="F424" s="25"/>
      <c r="G424" s="14"/>
      <c r="H424" s="165">
        <v>0</v>
      </c>
      <c r="I424" s="110">
        <v>0</v>
      </c>
      <c r="J424" s="174">
        <f t="shared" si="14"/>
        <v>0</v>
      </c>
    </row>
    <row r="425" spans="1:10" ht="33" customHeight="1">
      <c r="A425" s="14">
        <v>399</v>
      </c>
      <c r="B425" s="23"/>
      <c r="C425" s="25"/>
      <c r="D425" s="14"/>
      <c r="E425" s="23"/>
      <c r="F425" s="25"/>
      <c r="G425" s="14"/>
      <c r="H425" s="165">
        <v>0</v>
      </c>
      <c r="I425" s="110">
        <v>0</v>
      </c>
      <c r="J425" s="174">
        <f t="shared" si="14"/>
        <v>0</v>
      </c>
    </row>
    <row r="426" spans="1:10" ht="33" customHeight="1">
      <c r="A426" s="14">
        <v>400</v>
      </c>
      <c r="B426" s="23"/>
      <c r="C426" s="25"/>
      <c r="D426" s="14"/>
      <c r="E426" s="23"/>
      <c r="F426" s="25"/>
      <c r="G426" s="14"/>
      <c r="H426" s="165">
        <v>0</v>
      </c>
      <c r="I426" s="110">
        <v>0</v>
      </c>
      <c r="J426" s="174">
        <f t="shared" si="14"/>
        <v>0</v>
      </c>
    </row>
    <row r="427" spans="1:10" ht="33" customHeight="1">
      <c r="A427" s="14">
        <v>401</v>
      </c>
      <c r="B427" s="23"/>
      <c r="C427" s="25"/>
      <c r="D427" s="14"/>
      <c r="E427" s="23"/>
      <c r="F427" s="25"/>
      <c r="G427" s="14"/>
      <c r="H427" s="165">
        <v>0</v>
      </c>
      <c r="I427" s="110">
        <v>0</v>
      </c>
      <c r="J427" s="174">
        <f t="shared" si="14"/>
        <v>0</v>
      </c>
    </row>
    <row r="428" spans="1:10" ht="33" customHeight="1">
      <c r="A428" s="14">
        <v>402</v>
      </c>
      <c r="B428" s="23"/>
      <c r="C428" s="25"/>
      <c r="D428" s="14"/>
      <c r="E428" s="23"/>
      <c r="F428" s="25"/>
      <c r="G428" s="14"/>
      <c r="H428" s="165">
        <v>0</v>
      </c>
      <c r="I428" s="110">
        <v>0</v>
      </c>
      <c r="J428" s="174">
        <f t="shared" si="14"/>
        <v>0</v>
      </c>
    </row>
    <row r="429" spans="1:10" ht="33" customHeight="1">
      <c r="A429" s="14">
        <v>403</v>
      </c>
      <c r="B429" s="23"/>
      <c r="C429" s="25"/>
      <c r="D429" s="14"/>
      <c r="E429" s="23"/>
      <c r="F429" s="25"/>
      <c r="G429" s="14"/>
      <c r="H429" s="165">
        <v>0</v>
      </c>
      <c r="I429" s="110">
        <v>0</v>
      </c>
      <c r="J429" s="174">
        <f t="shared" si="14"/>
        <v>0</v>
      </c>
    </row>
    <row r="430" spans="1:10" ht="33" customHeight="1">
      <c r="A430" s="14">
        <v>404</v>
      </c>
      <c r="B430" s="23"/>
      <c r="C430" s="25"/>
      <c r="D430" s="14"/>
      <c r="E430" s="23"/>
      <c r="F430" s="25"/>
      <c r="G430" s="14"/>
      <c r="H430" s="165">
        <v>0</v>
      </c>
      <c r="I430" s="110">
        <v>0</v>
      </c>
      <c r="J430" s="174">
        <f t="shared" si="14"/>
        <v>0</v>
      </c>
    </row>
    <row r="431" spans="1:10" ht="33" customHeight="1">
      <c r="A431" s="264" t="s">
        <v>20</v>
      </c>
      <c r="B431" s="265"/>
      <c r="C431" s="265"/>
      <c r="D431" s="265"/>
      <c r="E431" s="265"/>
      <c r="F431" s="265"/>
      <c r="G431" s="266"/>
      <c r="H431" s="173">
        <f>SUM(H408:H430)+H407</f>
        <v>0</v>
      </c>
      <c r="I431" s="134"/>
      <c r="J431" s="174">
        <f>SUM(J408:J430)+J407</f>
        <v>0</v>
      </c>
    </row>
    <row r="432" spans="1:10" ht="33" customHeight="1">
      <c r="A432" s="14">
        <v>405</v>
      </c>
      <c r="B432" s="23"/>
      <c r="C432" s="25"/>
      <c r="D432" s="14"/>
      <c r="E432" s="23"/>
      <c r="F432" s="25"/>
      <c r="G432" s="14"/>
      <c r="H432" s="165">
        <v>0</v>
      </c>
      <c r="I432" s="110">
        <v>0</v>
      </c>
      <c r="J432" s="174">
        <f t="shared" ref="J432:J454" si="15">H432*I432/100</f>
        <v>0</v>
      </c>
    </row>
    <row r="433" spans="1:10" ht="33" customHeight="1">
      <c r="A433" s="14">
        <v>406</v>
      </c>
      <c r="B433" s="23"/>
      <c r="C433" s="25"/>
      <c r="D433" s="14"/>
      <c r="E433" s="23"/>
      <c r="F433" s="25"/>
      <c r="G433" s="14"/>
      <c r="H433" s="165">
        <v>0</v>
      </c>
      <c r="I433" s="110">
        <v>0</v>
      </c>
      <c r="J433" s="174">
        <f t="shared" si="15"/>
        <v>0</v>
      </c>
    </row>
    <row r="434" spans="1:10" ht="33" customHeight="1">
      <c r="A434" s="14">
        <v>407</v>
      </c>
      <c r="B434" s="23"/>
      <c r="C434" s="25"/>
      <c r="D434" s="14"/>
      <c r="E434" s="23"/>
      <c r="F434" s="25"/>
      <c r="G434" s="14"/>
      <c r="H434" s="165">
        <v>0</v>
      </c>
      <c r="I434" s="110">
        <v>0</v>
      </c>
      <c r="J434" s="174">
        <f t="shared" si="15"/>
        <v>0</v>
      </c>
    </row>
    <row r="435" spans="1:10" ht="33" customHeight="1">
      <c r="A435" s="14">
        <v>408</v>
      </c>
      <c r="B435" s="23"/>
      <c r="C435" s="25"/>
      <c r="D435" s="14"/>
      <c r="E435" s="23"/>
      <c r="F435" s="25"/>
      <c r="G435" s="14"/>
      <c r="H435" s="165">
        <v>0</v>
      </c>
      <c r="I435" s="110">
        <v>0</v>
      </c>
      <c r="J435" s="174">
        <f t="shared" si="15"/>
        <v>0</v>
      </c>
    </row>
    <row r="436" spans="1:10" ht="33" customHeight="1">
      <c r="A436" s="14">
        <v>409</v>
      </c>
      <c r="B436" s="23"/>
      <c r="C436" s="25"/>
      <c r="D436" s="14"/>
      <c r="E436" s="23"/>
      <c r="F436" s="25"/>
      <c r="G436" s="14"/>
      <c r="H436" s="165">
        <v>0</v>
      </c>
      <c r="I436" s="110">
        <v>0</v>
      </c>
      <c r="J436" s="174">
        <f t="shared" si="15"/>
        <v>0</v>
      </c>
    </row>
    <row r="437" spans="1:10" ht="33" customHeight="1">
      <c r="A437" s="14">
        <v>410</v>
      </c>
      <c r="B437" s="23"/>
      <c r="C437" s="25"/>
      <c r="D437" s="14"/>
      <c r="E437" s="23"/>
      <c r="F437" s="25"/>
      <c r="G437" s="14"/>
      <c r="H437" s="165">
        <v>0</v>
      </c>
      <c r="I437" s="110">
        <v>0</v>
      </c>
      <c r="J437" s="174">
        <f t="shared" si="15"/>
        <v>0</v>
      </c>
    </row>
    <row r="438" spans="1:10" ht="33" customHeight="1">
      <c r="A438" s="14">
        <v>411</v>
      </c>
      <c r="B438" s="23"/>
      <c r="C438" s="25"/>
      <c r="D438" s="14"/>
      <c r="E438" s="23"/>
      <c r="F438" s="25"/>
      <c r="G438" s="14"/>
      <c r="H438" s="165">
        <v>0</v>
      </c>
      <c r="I438" s="110">
        <v>0</v>
      </c>
      <c r="J438" s="174">
        <f t="shared" si="15"/>
        <v>0</v>
      </c>
    </row>
    <row r="439" spans="1:10" ht="33" customHeight="1">
      <c r="A439" s="14">
        <v>412</v>
      </c>
      <c r="B439" s="23"/>
      <c r="C439" s="25"/>
      <c r="D439" s="14"/>
      <c r="E439" s="23"/>
      <c r="F439" s="25"/>
      <c r="G439" s="14"/>
      <c r="H439" s="165">
        <v>0</v>
      </c>
      <c r="I439" s="110">
        <v>0</v>
      </c>
      <c r="J439" s="174">
        <f t="shared" si="15"/>
        <v>0</v>
      </c>
    </row>
    <row r="440" spans="1:10" ht="33" customHeight="1">
      <c r="A440" s="14">
        <v>413</v>
      </c>
      <c r="B440" s="23"/>
      <c r="C440" s="25"/>
      <c r="D440" s="14"/>
      <c r="E440" s="23"/>
      <c r="F440" s="25"/>
      <c r="G440" s="14"/>
      <c r="H440" s="165">
        <v>0</v>
      </c>
      <c r="I440" s="110">
        <v>0</v>
      </c>
      <c r="J440" s="174">
        <f t="shared" si="15"/>
        <v>0</v>
      </c>
    </row>
    <row r="441" spans="1:10" ht="33" customHeight="1">
      <c r="A441" s="14">
        <v>414</v>
      </c>
      <c r="B441" s="23"/>
      <c r="C441" s="25"/>
      <c r="D441" s="14"/>
      <c r="E441" s="23"/>
      <c r="F441" s="25"/>
      <c r="G441" s="14"/>
      <c r="H441" s="165">
        <v>0</v>
      </c>
      <c r="I441" s="110">
        <v>0</v>
      </c>
      <c r="J441" s="174">
        <f t="shared" si="15"/>
        <v>0</v>
      </c>
    </row>
    <row r="442" spans="1:10" ht="33" customHeight="1">
      <c r="A442" s="14">
        <v>415</v>
      </c>
      <c r="B442" s="23"/>
      <c r="C442" s="25"/>
      <c r="D442" s="14"/>
      <c r="E442" s="23"/>
      <c r="F442" s="25"/>
      <c r="G442" s="14"/>
      <c r="H442" s="165">
        <v>0</v>
      </c>
      <c r="I442" s="110">
        <v>0</v>
      </c>
      <c r="J442" s="174">
        <f t="shared" si="15"/>
        <v>0</v>
      </c>
    </row>
    <row r="443" spans="1:10" ht="33" customHeight="1">
      <c r="A443" s="14">
        <v>416</v>
      </c>
      <c r="B443" s="23"/>
      <c r="C443" s="25"/>
      <c r="D443" s="14"/>
      <c r="E443" s="23"/>
      <c r="F443" s="25"/>
      <c r="G443" s="14"/>
      <c r="H443" s="165">
        <v>0</v>
      </c>
      <c r="I443" s="110">
        <v>0</v>
      </c>
      <c r="J443" s="174">
        <f t="shared" si="15"/>
        <v>0</v>
      </c>
    </row>
    <row r="444" spans="1:10" ht="33" customHeight="1">
      <c r="A444" s="14">
        <v>417</v>
      </c>
      <c r="B444" s="23"/>
      <c r="C444" s="25"/>
      <c r="D444" s="14"/>
      <c r="E444" s="23"/>
      <c r="F444" s="25"/>
      <c r="G444" s="14"/>
      <c r="H444" s="165">
        <v>0</v>
      </c>
      <c r="I444" s="110">
        <v>0</v>
      </c>
      <c r="J444" s="174">
        <f t="shared" si="15"/>
        <v>0</v>
      </c>
    </row>
    <row r="445" spans="1:10" ht="33" customHeight="1">
      <c r="A445" s="14">
        <v>418</v>
      </c>
      <c r="B445" s="23"/>
      <c r="C445" s="25"/>
      <c r="D445" s="14"/>
      <c r="E445" s="23"/>
      <c r="F445" s="25"/>
      <c r="G445" s="14"/>
      <c r="H445" s="165">
        <v>0</v>
      </c>
      <c r="I445" s="110">
        <v>0</v>
      </c>
      <c r="J445" s="174">
        <f t="shared" si="15"/>
        <v>0</v>
      </c>
    </row>
    <row r="446" spans="1:10" ht="33" customHeight="1">
      <c r="A446" s="14">
        <v>419</v>
      </c>
      <c r="B446" s="23"/>
      <c r="C446" s="25"/>
      <c r="D446" s="14"/>
      <c r="E446" s="23"/>
      <c r="F446" s="25"/>
      <c r="G446" s="14"/>
      <c r="H446" s="165">
        <v>0</v>
      </c>
      <c r="I446" s="110">
        <v>0</v>
      </c>
      <c r="J446" s="174">
        <f t="shared" si="15"/>
        <v>0</v>
      </c>
    </row>
    <row r="447" spans="1:10" ht="33" customHeight="1">
      <c r="A447" s="14">
        <v>420</v>
      </c>
      <c r="B447" s="23"/>
      <c r="C447" s="25"/>
      <c r="D447" s="14"/>
      <c r="E447" s="23"/>
      <c r="F447" s="25"/>
      <c r="G447" s="14"/>
      <c r="H447" s="165">
        <v>0</v>
      </c>
      <c r="I447" s="110">
        <v>0</v>
      </c>
      <c r="J447" s="174">
        <f t="shared" si="15"/>
        <v>0</v>
      </c>
    </row>
    <row r="448" spans="1:10" ht="33" customHeight="1">
      <c r="A448" s="14">
        <v>421</v>
      </c>
      <c r="B448" s="23"/>
      <c r="C448" s="25"/>
      <c r="D448" s="14"/>
      <c r="E448" s="23"/>
      <c r="F448" s="25"/>
      <c r="G448" s="14"/>
      <c r="H448" s="165">
        <v>0</v>
      </c>
      <c r="I448" s="110">
        <v>0</v>
      </c>
      <c r="J448" s="174">
        <f t="shared" si="15"/>
        <v>0</v>
      </c>
    </row>
    <row r="449" spans="1:10" ht="33" customHeight="1">
      <c r="A449" s="14">
        <v>422</v>
      </c>
      <c r="B449" s="23"/>
      <c r="C449" s="25"/>
      <c r="D449" s="14"/>
      <c r="E449" s="23"/>
      <c r="F449" s="25"/>
      <c r="G449" s="14"/>
      <c r="H449" s="165">
        <v>0</v>
      </c>
      <c r="I449" s="110">
        <v>0</v>
      </c>
      <c r="J449" s="174">
        <f t="shared" si="15"/>
        <v>0</v>
      </c>
    </row>
    <row r="450" spans="1:10" ht="33" customHeight="1">
      <c r="A450" s="14">
        <v>423</v>
      </c>
      <c r="B450" s="23"/>
      <c r="C450" s="25"/>
      <c r="D450" s="14"/>
      <c r="E450" s="23"/>
      <c r="F450" s="25"/>
      <c r="G450" s="14"/>
      <c r="H450" s="165">
        <v>0</v>
      </c>
      <c r="I450" s="110">
        <v>0</v>
      </c>
      <c r="J450" s="174">
        <f t="shared" si="15"/>
        <v>0</v>
      </c>
    </row>
    <row r="451" spans="1:10" ht="33" customHeight="1">
      <c r="A451" s="14">
        <v>424</v>
      </c>
      <c r="B451" s="23"/>
      <c r="C451" s="25"/>
      <c r="D451" s="14"/>
      <c r="E451" s="23"/>
      <c r="F451" s="25"/>
      <c r="G451" s="14"/>
      <c r="H451" s="165">
        <v>0</v>
      </c>
      <c r="I451" s="110">
        <v>0</v>
      </c>
      <c r="J451" s="174">
        <f t="shared" si="15"/>
        <v>0</v>
      </c>
    </row>
    <row r="452" spans="1:10" ht="33" customHeight="1">
      <c r="A452" s="14">
        <v>425</v>
      </c>
      <c r="B452" s="23"/>
      <c r="C452" s="25"/>
      <c r="D452" s="14"/>
      <c r="E452" s="23"/>
      <c r="F452" s="25"/>
      <c r="G452" s="14"/>
      <c r="H452" s="165">
        <v>0</v>
      </c>
      <c r="I452" s="110">
        <v>0</v>
      </c>
      <c r="J452" s="174">
        <f t="shared" si="15"/>
        <v>0</v>
      </c>
    </row>
    <row r="453" spans="1:10" ht="33" customHeight="1">
      <c r="A453" s="14">
        <v>426</v>
      </c>
      <c r="B453" s="23"/>
      <c r="C453" s="25"/>
      <c r="D453" s="14"/>
      <c r="E453" s="23"/>
      <c r="F453" s="25"/>
      <c r="G453" s="14"/>
      <c r="H453" s="165">
        <v>0</v>
      </c>
      <c r="I453" s="110">
        <v>0</v>
      </c>
      <c r="J453" s="174">
        <f t="shared" si="15"/>
        <v>0</v>
      </c>
    </row>
    <row r="454" spans="1:10" ht="33" customHeight="1">
      <c r="A454" s="14">
        <v>427</v>
      </c>
      <c r="B454" s="23"/>
      <c r="C454" s="25"/>
      <c r="D454" s="14"/>
      <c r="E454" s="23"/>
      <c r="F454" s="25"/>
      <c r="G454" s="14"/>
      <c r="H454" s="165">
        <v>0</v>
      </c>
      <c r="I454" s="110">
        <v>0</v>
      </c>
      <c r="J454" s="174">
        <f t="shared" si="15"/>
        <v>0</v>
      </c>
    </row>
    <row r="455" spans="1:10" ht="33" customHeight="1">
      <c r="A455" s="264" t="s">
        <v>20</v>
      </c>
      <c r="B455" s="265"/>
      <c r="C455" s="265"/>
      <c r="D455" s="265"/>
      <c r="E455" s="265"/>
      <c r="F455" s="265"/>
      <c r="G455" s="266"/>
      <c r="H455" s="173">
        <f>SUM(H432:H454)+H431</f>
        <v>0</v>
      </c>
      <c r="I455" s="134"/>
      <c r="J455" s="174">
        <f>SUM(J432:J454)+J431</f>
        <v>0</v>
      </c>
    </row>
    <row r="456" spans="1:10" ht="33" customHeight="1">
      <c r="A456" s="14">
        <v>428</v>
      </c>
      <c r="B456" s="23"/>
      <c r="C456" s="25"/>
      <c r="D456" s="14"/>
      <c r="E456" s="23"/>
      <c r="F456" s="25"/>
      <c r="G456" s="14"/>
      <c r="H456" s="165">
        <v>0</v>
      </c>
      <c r="I456" s="110">
        <v>0</v>
      </c>
      <c r="J456" s="174">
        <f t="shared" ref="J456:J478" si="16">H456*I456/100</f>
        <v>0</v>
      </c>
    </row>
    <row r="457" spans="1:10" ht="33" customHeight="1">
      <c r="A457" s="14">
        <v>429</v>
      </c>
      <c r="B457" s="23"/>
      <c r="C457" s="25"/>
      <c r="D457" s="14"/>
      <c r="E457" s="23"/>
      <c r="F457" s="25"/>
      <c r="G457" s="14"/>
      <c r="H457" s="165">
        <v>0</v>
      </c>
      <c r="I457" s="110">
        <v>0</v>
      </c>
      <c r="J457" s="174">
        <f t="shared" si="16"/>
        <v>0</v>
      </c>
    </row>
    <row r="458" spans="1:10" ht="33" customHeight="1">
      <c r="A458" s="14">
        <v>430</v>
      </c>
      <c r="B458" s="23"/>
      <c r="C458" s="25"/>
      <c r="D458" s="14"/>
      <c r="E458" s="23"/>
      <c r="F458" s="25"/>
      <c r="G458" s="14"/>
      <c r="H458" s="165">
        <v>0</v>
      </c>
      <c r="I458" s="110">
        <v>0</v>
      </c>
      <c r="J458" s="174">
        <f t="shared" si="16"/>
        <v>0</v>
      </c>
    </row>
    <row r="459" spans="1:10" ht="33" customHeight="1">
      <c r="A459" s="14">
        <v>431</v>
      </c>
      <c r="B459" s="23"/>
      <c r="C459" s="25"/>
      <c r="D459" s="14"/>
      <c r="E459" s="23"/>
      <c r="F459" s="25"/>
      <c r="G459" s="14"/>
      <c r="H459" s="165">
        <v>0</v>
      </c>
      <c r="I459" s="110">
        <v>0</v>
      </c>
      <c r="J459" s="174">
        <f t="shared" si="16"/>
        <v>0</v>
      </c>
    </row>
    <row r="460" spans="1:10" ht="33" customHeight="1">
      <c r="A460" s="14">
        <v>432</v>
      </c>
      <c r="B460" s="23"/>
      <c r="C460" s="25"/>
      <c r="D460" s="14"/>
      <c r="E460" s="23"/>
      <c r="F460" s="25"/>
      <c r="G460" s="14"/>
      <c r="H460" s="165">
        <v>0</v>
      </c>
      <c r="I460" s="110">
        <v>0</v>
      </c>
      <c r="J460" s="174">
        <f t="shared" si="16"/>
        <v>0</v>
      </c>
    </row>
    <row r="461" spans="1:10" ht="33" customHeight="1">
      <c r="A461" s="14">
        <v>433</v>
      </c>
      <c r="B461" s="23"/>
      <c r="C461" s="25"/>
      <c r="D461" s="14"/>
      <c r="E461" s="23"/>
      <c r="F461" s="25"/>
      <c r="G461" s="14"/>
      <c r="H461" s="165">
        <v>0</v>
      </c>
      <c r="I461" s="110">
        <v>0</v>
      </c>
      <c r="J461" s="174">
        <f t="shared" si="16"/>
        <v>0</v>
      </c>
    </row>
    <row r="462" spans="1:10" ht="33" customHeight="1">
      <c r="A462" s="14">
        <v>434</v>
      </c>
      <c r="B462" s="23"/>
      <c r="C462" s="25"/>
      <c r="D462" s="14"/>
      <c r="E462" s="23"/>
      <c r="F462" s="25"/>
      <c r="G462" s="14"/>
      <c r="H462" s="165">
        <v>0</v>
      </c>
      <c r="I462" s="110">
        <v>0</v>
      </c>
      <c r="J462" s="174">
        <f t="shared" si="16"/>
        <v>0</v>
      </c>
    </row>
    <row r="463" spans="1:10" ht="33" customHeight="1">
      <c r="A463" s="14">
        <v>435</v>
      </c>
      <c r="B463" s="23"/>
      <c r="C463" s="25"/>
      <c r="D463" s="14"/>
      <c r="E463" s="23"/>
      <c r="F463" s="25"/>
      <c r="G463" s="14"/>
      <c r="H463" s="165">
        <v>0</v>
      </c>
      <c r="I463" s="110">
        <v>0</v>
      </c>
      <c r="J463" s="174">
        <f t="shared" si="16"/>
        <v>0</v>
      </c>
    </row>
    <row r="464" spans="1:10" ht="33" customHeight="1">
      <c r="A464" s="14">
        <v>436</v>
      </c>
      <c r="B464" s="23"/>
      <c r="C464" s="25"/>
      <c r="D464" s="14"/>
      <c r="E464" s="23"/>
      <c r="F464" s="25"/>
      <c r="G464" s="14"/>
      <c r="H464" s="165">
        <v>0</v>
      </c>
      <c r="I464" s="110">
        <v>0</v>
      </c>
      <c r="J464" s="174">
        <f t="shared" si="16"/>
        <v>0</v>
      </c>
    </row>
    <row r="465" spans="1:10" ht="33" customHeight="1">
      <c r="A465" s="14">
        <v>437</v>
      </c>
      <c r="B465" s="23"/>
      <c r="C465" s="25"/>
      <c r="D465" s="14"/>
      <c r="E465" s="23"/>
      <c r="F465" s="25"/>
      <c r="G465" s="14"/>
      <c r="H465" s="165">
        <v>0</v>
      </c>
      <c r="I465" s="110">
        <v>0</v>
      </c>
      <c r="J465" s="174">
        <f t="shared" si="16"/>
        <v>0</v>
      </c>
    </row>
    <row r="466" spans="1:10" ht="33" customHeight="1">
      <c r="A466" s="14">
        <v>438</v>
      </c>
      <c r="B466" s="23"/>
      <c r="C466" s="25"/>
      <c r="D466" s="14"/>
      <c r="E466" s="23"/>
      <c r="F466" s="25"/>
      <c r="G466" s="14"/>
      <c r="H466" s="165">
        <v>0</v>
      </c>
      <c r="I466" s="110">
        <v>0</v>
      </c>
      <c r="J466" s="174">
        <f t="shared" si="16"/>
        <v>0</v>
      </c>
    </row>
    <row r="467" spans="1:10" ht="33" customHeight="1">
      <c r="A467" s="14">
        <v>439</v>
      </c>
      <c r="B467" s="23"/>
      <c r="C467" s="25"/>
      <c r="D467" s="14"/>
      <c r="E467" s="23"/>
      <c r="F467" s="25"/>
      <c r="G467" s="14"/>
      <c r="H467" s="165">
        <v>0</v>
      </c>
      <c r="I467" s="110">
        <v>0</v>
      </c>
      <c r="J467" s="174">
        <f t="shared" si="16"/>
        <v>0</v>
      </c>
    </row>
    <row r="468" spans="1:10" ht="33" customHeight="1">
      <c r="A468" s="14">
        <v>440</v>
      </c>
      <c r="B468" s="23"/>
      <c r="C468" s="25"/>
      <c r="D468" s="14"/>
      <c r="E468" s="23"/>
      <c r="F468" s="25"/>
      <c r="G468" s="14"/>
      <c r="H468" s="165">
        <v>0</v>
      </c>
      <c r="I468" s="110">
        <v>0</v>
      </c>
      <c r="J468" s="174">
        <f t="shared" si="16"/>
        <v>0</v>
      </c>
    </row>
    <row r="469" spans="1:10" ht="33" customHeight="1">
      <c r="A469" s="14">
        <v>441</v>
      </c>
      <c r="B469" s="23"/>
      <c r="C469" s="25"/>
      <c r="D469" s="14"/>
      <c r="E469" s="23"/>
      <c r="F469" s="25"/>
      <c r="G469" s="14"/>
      <c r="H469" s="165">
        <v>0</v>
      </c>
      <c r="I469" s="110">
        <v>0</v>
      </c>
      <c r="J469" s="174">
        <f t="shared" si="16"/>
        <v>0</v>
      </c>
    </row>
    <row r="470" spans="1:10" ht="33" customHeight="1">
      <c r="A470" s="14">
        <v>442</v>
      </c>
      <c r="B470" s="23"/>
      <c r="C470" s="25"/>
      <c r="D470" s="14"/>
      <c r="E470" s="23"/>
      <c r="F470" s="25"/>
      <c r="G470" s="14"/>
      <c r="H470" s="165">
        <v>0</v>
      </c>
      <c r="I470" s="110">
        <v>0</v>
      </c>
      <c r="J470" s="174">
        <f t="shared" si="16"/>
        <v>0</v>
      </c>
    </row>
    <row r="471" spans="1:10" ht="33" customHeight="1">
      <c r="A471" s="14">
        <v>443</v>
      </c>
      <c r="B471" s="23"/>
      <c r="C471" s="25"/>
      <c r="D471" s="14"/>
      <c r="E471" s="23"/>
      <c r="F471" s="25"/>
      <c r="G471" s="14"/>
      <c r="H471" s="165">
        <v>0</v>
      </c>
      <c r="I471" s="110">
        <v>0</v>
      </c>
      <c r="J471" s="174">
        <f t="shared" si="16"/>
        <v>0</v>
      </c>
    </row>
    <row r="472" spans="1:10" ht="33" customHeight="1">
      <c r="A472" s="14">
        <v>444</v>
      </c>
      <c r="B472" s="23"/>
      <c r="C472" s="25"/>
      <c r="D472" s="14"/>
      <c r="E472" s="23"/>
      <c r="F472" s="25"/>
      <c r="G472" s="14"/>
      <c r="H472" s="165">
        <v>0</v>
      </c>
      <c r="I472" s="110">
        <v>0</v>
      </c>
      <c r="J472" s="174">
        <f t="shared" si="16"/>
        <v>0</v>
      </c>
    </row>
    <row r="473" spans="1:10" ht="33" customHeight="1">
      <c r="A473" s="14">
        <v>445</v>
      </c>
      <c r="B473" s="23"/>
      <c r="C473" s="25"/>
      <c r="D473" s="14"/>
      <c r="E473" s="23"/>
      <c r="F473" s="25"/>
      <c r="G473" s="14"/>
      <c r="H473" s="165">
        <v>0</v>
      </c>
      <c r="I473" s="110">
        <v>0</v>
      </c>
      <c r="J473" s="174">
        <f t="shared" si="16"/>
        <v>0</v>
      </c>
    </row>
    <row r="474" spans="1:10" ht="33" customHeight="1">
      <c r="A474" s="14">
        <v>446</v>
      </c>
      <c r="B474" s="23"/>
      <c r="C474" s="25"/>
      <c r="D474" s="14"/>
      <c r="E474" s="23"/>
      <c r="F474" s="25"/>
      <c r="G474" s="14"/>
      <c r="H474" s="165">
        <v>0</v>
      </c>
      <c r="I474" s="110">
        <v>0</v>
      </c>
      <c r="J474" s="174">
        <f t="shared" si="16"/>
        <v>0</v>
      </c>
    </row>
    <row r="475" spans="1:10" ht="33" customHeight="1">
      <c r="A475" s="14">
        <v>447</v>
      </c>
      <c r="B475" s="23"/>
      <c r="C475" s="25"/>
      <c r="D475" s="14"/>
      <c r="E475" s="23"/>
      <c r="F475" s="25"/>
      <c r="G475" s="14"/>
      <c r="H475" s="165">
        <v>0</v>
      </c>
      <c r="I475" s="110">
        <v>0</v>
      </c>
      <c r="J475" s="174">
        <f t="shared" si="16"/>
        <v>0</v>
      </c>
    </row>
    <row r="476" spans="1:10" ht="33" customHeight="1">
      <c r="A476" s="14">
        <v>448</v>
      </c>
      <c r="B476" s="23"/>
      <c r="C476" s="25"/>
      <c r="D476" s="14"/>
      <c r="E476" s="23"/>
      <c r="F476" s="25"/>
      <c r="G476" s="14"/>
      <c r="H476" s="165">
        <v>0</v>
      </c>
      <c r="I476" s="110">
        <v>0</v>
      </c>
      <c r="J476" s="174">
        <f t="shared" si="16"/>
        <v>0</v>
      </c>
    </row>
    <row r="477" spans="1:10" ht="33" customHeight="1">
      <c r="A477" s="14">
        <v>449</v>
      </c>
      <c r="B477" s="23"/>
      <c r="C477" s="25"/>
      <c r="D477" s="14"/>
      <c r="E477" s="23"/>
      <c r="F477" s="25"/>
      <c r="G477" s="14"/>
      <c r="H477" s="165">
        <v>0</v>
      </c>
      <c r="I477" s="110">
        <v>0</v>
      </c>
      <c r="J477" s="174">
        <f t="shared" si="16"/>
        <v>0</v>
      </c>
    </row>
    <row r="478" spans="1:10" ht="33" customHeight="1">
      <c r="A478" s="14">
        <v>450</v>
      </c>
      <c r="B478" s="23"/>
      <c r="C478" s="25"/>
      <c r="D478" s="14"/>
      <c r="E478" s="23"/>
      <c r="F478" s="25"/>
      <c r="G478" s="14"/>
      <c r="H478" s="165">
        <v>0</v>
      </c>
      <c r="I478" s="110">
        <v>0</v>
      </c>
      <c r="J478" s="174">
        <f t="shared" si="16"/>
        <v>0</v>
      </c>
    </row>
    <row r="479" spans="1:10" ht="33" customHeight="1">
      <c r="A479" s="264" t="s">
        <v>20</v>
      </c>
      <c r="B479" s="265"/>
      <c r="C479" s="265"/>
      <c r="D479" s="265"/>
      <c r="E479" s="265"/>
      <c r="F479" s="265"/>
      <c r="G479" s="266"/>
      <c r="H479" s="173">
        <f>SUM(H456:H478)+H455</f>
        <v>0</v>
      </c>
      <c r="I479" s="134"/>
      <c r="J479" s="174">
        <f>SUM(J456:J478)+J455</f>
        <v>0</v>
      </c>
    </row>
  </sheetData>
  <sheetProtection algorithmName="SHA-512" hashValue="8dhcSmAaXRDv7pVd5B+OD50O2KTQFmSe7RmID9SjIrMSagcNPpL4KK3v+I4UiqCJs7qUwFFWbc1q5kps8x4XLQ==" saltValue="SK7gHJlfF2T3vLMhG5Gx+g==" spinCount="100000" sheet="1" objects="1" scenarios="1" selectLockedCells="1"/>
  <mergeCells count="26">
    <mergeCell ref="C1:E2"/>
    <mergeCell ref="A215:G215"/>
    <mergeCell ref="A239:G239"/>
    <mergeCell ref="A263:G263"/>
    <mergeCell ref="A287:G287"/>
    <mergeCell ref="A95:G95"/>
    <mergeCell ref="A119:G119"/>
    <mergeCell ref="A143:G143"/>
    <mergeCell ref="A167:G167"/>
    <mergeCell ref="A191:G191"/>
    <mergeCell ref="C6:D6"/>
    <mergeCell ref="A23:G23"/>
    <mergeCell ref="A47:G47"/>
    <mergeCell ref="A71:G71"/>
    <mergeCell ref="C4:E4"/>
    <mergeCell ref="G4:J4"/>
    <mergeCell ref="C5:E5"/>
    <mergeCell ref="G5:J5"/>
    <mergeCell ref="A335:G335"/>
    <mergeCell ref="A311:G311"/>
    <mergeCell ref="A479:G479"/>
    <mergeCell ref="A359:G359"/>
    <mergeCell ref="A383:G383"/>
    <mergeCell ref="A407:G407"/>
    <mergeCell ref="A431:G431"/>
    <mergeCell ref="A455:G4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fitToWidth="0" fitToHeight="0" orientation="landscape" r:id="rId1"/>
  <headerFooter>
    <oddFooter>&amp;C&amp;P&amp;RAufforderung 2017/2018</oddFooter>
  </headerFooter>
  <rowBreaks count="19" manualBreakCount="19">
    <brk id="23" max="15" man="1"/>
    <brk id="47" max="15" man="1"/>
    <brk id="71" max="16383" man="1"/>
    <brk id="95" max="16383" man="1"/>
    <brk id="119" max="16383" man="1"/>
    <brk id="143" max="16383" man="1"/>
    <brk id="167" max="16383" man="1"/>
    <brk id="191" max="16383" man="1"/>
    <brk id="215" max="16383" man="1"/>
    <brk id="239" max="16383" man="1"/>
    <brk id="263" max="16383" man="1"/>
    <brk id="287" max="16383" man="1"/>
    <brk id="311" max="16383" man="1"/>
    <brk id="335" max="16383" man="1"/>
    <brk id="359" max="16383" man="1"/>
    <brk id="383" max="16383" man="1"/>
    <brk id="407" max="16383" man="1"/>
    <brk id="431" max="16383" man="1"/>
    <brk id="455" max="16383" man="1"/>
  </rowBreaks>
  <ignoredErrors>
    <ignoredError sqref="J455 J431 J407 J383 J359 J335 J311 J287 J263" formula="1"/>
  </ignoredError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8"/>
  <dimension ref="A1:N479"/>
  <sheetViews>
    <sheetView showGridLines="0" zoomScaleNormal="100" zoomScaleSheetLayoutView="85" workbookViewId="0">
      <selection activeCell="A10" sqref="A10"/>
    </sheetView>
  </sheetViews>
  <sheetFormatPr baseColWidth="10" defaultColWidth="11.42578125" defaultRowHeight="12.75"/>
  <cols>
    <col min="1" max="1" width="9.5703125" style="1" customWidth="1"/>
    <col min="2" max="2" width="74.7109375" style="1" customWidth="1"/>
    <col min="3" max="3" width="20.42578125" style="11" customWidth="1"/>
    <col min="4" max="4" width="17.5703125" style="10" customWidth="1"/>
    <col min="5" max="5" width="42.85546875" style="10" customWidth="1"/>
    <col min="6" max="6" width="15.28515625" style="11" customWidth="1"/>
    <col min="7" max="7" width="13" style="10" bestFit="1" customWidth="1"/>
    <col min="8" max="8" width="17.85546875" style="168" customWidth="1"/>
    <col min="9" max="9" width="11.7109375" style="111" customWidth="1"/>
    <col min="10" max="10" width="18.7109375" style="168" bestFit="1" customWidth="1"/>
    <col min="11" max="11" width="26.5703125" style="1" customWidth="1"/>
    <col min="12" max="12" width="19.85546875" style="1" customWidth="1"/>
    <col min="13" max="13" width="13.42578125" style="1" customWidth="1"/>
    <col min="14" max="14" width="11.42578125" style="1" customWidth="1"/>
    <col min="15" max="16384" width="11.42578125" style="1"/>
  </cols>
  <sheetData>
    <row r="1" spans="1:14" ht="30" customHeight="1">
      <c r="A1" s="2"/>
      <c r="B1" s="2"/>
      <c r="C1" s="257" t="s">
        <v>34</v>
      </c>
      <c r="D1" s="257"/>
      <c r="E1" s="257"/>
      <c r="F1" s="5"/>
      <c r="G1" s="4"/>
      <c r="H1" s="162"/>
      <c r="I1" s="106"/>
      <c r="J1" s="162"/>
      <c r="K1" s="8"/>
      <c r="L1" s="8"/>
    </row>
    <row r="2" spans="1:14" ht="30" customHeight="1">
      <c r="A2" s="51"/>
      <c r="B2" s="51"/>
      <c r="C2" s="257"/>
      <c r="D2" s="257"/>
      <c r="E2" s="257"/>
      <c r="F2" s="51"/>
      <c r="G2" s="51"/>
      <c r="H2" s="169"/>
      <c r="I2" s="107"/>
      <c r="J2" s="169"/>
      <c r="K2" s="8"/>
      <c r="L2" s="8"/>
    </row>
    <row r="3" spans="1:14" ht="30" customHeight="1">
      <c r="A3" s="2"/>
      <c r="B3" s="2"/>
      <c r="C3" s="5"/>
      <c r="D3" s="4"/>
      <c r="E3" s="4"/>
      <c r="F3" s="5"/>
      <c r="G3" s="4"/>
      <c r="H3" s="162"/>
      <c r="I3" s="106"/>
      <c r="J3" s="162"/>
      <c r="K3" s="8"/>
      <c r="L3" s="8"/>
    </row>
    <row r="4" spans="1:14" ht="32.25" customHeight="1">
      <c r="A4" s="2"/>
      <c r="B4" s="15" t="s">
        <v>33</v>
      </c>
      <c r="C4" s="258" t="str">
        <f>IF(Finanzübersicht!B8="","",Finanzübersicht!B8)</f>
        <v/>
      </c>
      <c r="D4" s="258"/>
      <c r="E4" s="258"/>
      <c r="F4" s="5"/>
      <c r="G4" s="240"/>
      <c r="H4" s="240"/>
      <c r="I4" s="240"/>
      <c r="J4" s="240"/>
      <c r="K4" s="8"/>
      <c r="L4" s="8"/>
    </row>
    <row r="5" spans="1:14" ht="32.25" customHeight="1">
      <c r="A5" s="2"/>
      <c r="B5" s="15" t="s">
        <v>0</v>
      </c>
      <c r="C5" s="259" t="str">
        <f>IF(Finanzübersicht!B9="","",Finanzübersicht!B9)</f>
        <v/>
      </c>
      <c r="D5" s="259"/>
      <c r="E5" s="259"/>
      <c r="F5" s="5"/>
      <c r="G5" s="241"/>
      <c r="H5" s="241"/>
      <c r="I5" s="241"/>
      <c r="J5" s="241"/>
      <c r="K5" s="8"/>
      <c r="L5" s="8"/>
    </row>
    <row r="6" spans="1:14" ht="32.25" customHeight="1">
      <c r="A6" s="2"/>
      <c r="B6" s="15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5"/>
      <c r="G6" s="4"/>
      <c r="H6" s="162"/>
      <c r="I6" s="106"/>
      <c r="J6" s="162"/>
      <c r="K6" s="8"/>
      <c r="L6" s="8"/>
    </row>
    <row r="7" spans="1:14" ht="30" customHeight="1">
      <c r="A7" s="42"/>
      <c r="B7" s="27"/>
      <c r="C7" s="13"/>
      <c r="D7" s="19"/>
      <c r="E7" s="20"/>
      <c r="F7" s="5"/>
      <c r="G7" s="4"/>
      <c r="H7" s="162"/>
      <c r="I7" s="106"/>
      <c r="J7" s="162"/>
      <c r="K7" s="8"/>
      <c r="L7" s="8"/>
      <c r="M7" s="8"/>
      <c r="N7" s="8"/>
    </row>
    <row r="8" spans="1:14" s="8" customFormat="1" ht="30" customHeight="1">
      <c r="A8" s="29" t="s">
        <v>29</v>
      </c>
      <c r="B8" s="24"/>
      <c r="C8" s="21"/>
      <c r="D8" s="21"/>
      <c r="E8" s="22"/>
      <c r="F8" s="9"/>
      <c r="G8" s="6"/>
      <c r="H8" s="170"/>
      <c r="I8" s="108"/>
      <c r="J8" s="170"/>
    </row>
    <row r="9" spans="1:14" s="8" customFormat="1" ht="54" customHeight="1">
      <c r="A9" s="28" t="s">
        <v>2</v>
      </c>
      <c r="B9" s="28" t="s">
        <v>8</v>
      </c>
      <c r="C9" s="28" t="s">
        <v>5</v>
      </c>
      <c r="D9" s="28" t="s">
        <v>6</v>
      </c>
      <c r="E9" s="28" t="s">
        <v>7</v>
      </c>
      <c r="F9" s="28" t="s">
        <v>9</v>
      </c>
      <c r="G9" s="28" t="s">
        <v>10</v>
      </c>
      <c r="H9" s="164" t="s">
        <v>11</v>
      </c>
      <c r="I9" s="109" t="s">
        <v>21</v>
      </c>
      <c r="J9" s="164" t="s">
        <v>3</v>
      </c>
      <c r="K9" s="30"/>
      <c r="L9" s="30"/>
      <c r="M9" s="30"/>
      <c r="N9" s="30"/>
    </row>
    <row r="10" spans="1:14" ht="33" customHeight="1">
      <c r="A10" s="14">
        <v>1</v>
      </c>
      <c r="B10" s="23"/>
      <c r="C10" s="25"/>
      <c r="D10" s="14"/>
      <c r="E10" s="23"/>
      <c r="F10" s="25"/>
      <c r="G10" s="14"/>
      <c r="H10" s="205">
        <v>0</v>
      </c>
      <c r="I10" s="110">
        <v>0</v>
      </c>
      <c r="J10" s="174">
        <f t="shared" ref="J10:J22" si="0">H10*I10/100</f>
        <v>0</v>
      </c>
      <c r="K10" s="36"/>
      <c r="L10" s="37"/>
      <c r="M10" s="38"/>
      <c r="N10" s="39"/>
    </row>
    <row r="11" spans="1:14" ht="33" customHeight="1">
      <c r="A11" s="14">
        <v>2</v>
      </c>
      <c r="B11" s="23"/>
      <c r="C11" s="25"/>
      <c r="D11" s="14"/>
      <c r="E11" s="23"/>
      <c r="F11" s="25"/>
      <c r="G11" s="14"/>
      <c r="H11" s="205">
        <v>0</v>
      </c>
      <c r="I11" s="110">
        <v>0</v>
      </c>
      <c r="J11" s="174">
        <f t="shared" si="0"/>
        <v>0</v>
      </c>
      <c r="K11" s="36"/>
      <c r="L11" s="37"/>
      <c r="M11" s="38"/>
      <c r="N11" s="39"/>
    </row>
    <row r="12" spans="1:14" ht="33" customHeight="1">
      <c r="A12" s="14">
        <v>3</v>
      </c>
      <c r="B12" s="23"/>
      <c r="C12" s="25"/>
      <c r="D12" s="14"/>
      <c r="E12" s="23"/>
      <c r="F12" s="25"/>
      <c r="G12" s="14"/>
      <c r="H12" s="205">
        <v>0</v>
      </c>
      <c r="I12" s="110">
        <v>0</v>
      </c>
      <c r="J12" s="174">
        <f t="shared" si="0"/>
        <v>0</v>
      </c>
      <c r="K12" s="36"/>
      <c r="L12" s="37"/>
      <c r="M12" s="38"/>
      <c r="N12" s="39"/>
    </row>
    <row r="13" spans="1:14" ht="33" customHeight="1">
      <c r="A13" s="14">
        <v>4</v>
      </c>
      <c r="B13" s="23"/>
      <c r="C13" s="25"/>
      <c r="D13" s="14"/>
      <c r="E13" s="23"/>
      <c r="F13" s="25"/>
      <c r="G13" s="14"/>
      <c r="H13" s="205">
        <v>0</v>
      </c>
      <c r="I13" s="110">
        <v>0</v>
      </c>
      <c r="J13" s="174">
        <f t="shared" si="0"/>
        <v>0</v>
      </c>
      <c r="K13" s="36"/>
      <c r="L13" s="37"/>
      <c r="M13" s="38"/>
      <c r="N13" s="39"/>
    </row>
    <row r="14" spans="1:14" ht="33" customHeight="1">
      <c r="A14" s="14">
        <v>5</v>
      </c>
      <c r="B14" s="23"/>
      <c r="C14" s="25"/>
      <c r="D14" s="14"/>
      <c r="E14" s="23"/>
      <c r="F14" s="25"/>
      <c r="G14" s="14"/>
      <c r="H14" s="205">
        <v>0</v>
      </c>
      <c r="I14" s="110">
        <v>0</v>
      </c>
      <c r="J14" s="174">
        <f t="shared" si="0"/>
        <v>0</v>
      </c>
      <c r="K14" s="36"/>
      <c r="L14" s="37"/>
      <c r="M14" s="38"/>
      <c r="N14" s="39"/>
    </row>
    <row r="15" spans="1:14" ht="33" customHeight="1">
      <c r="A15" s="14">
        <v>6</v>
      </c>
      <c r="B15" s="23"/>
      <c r="C15" s="25"/>
      <c r="D15" s="14"/>
      <c r="E15" s="23"/>
      <c r="F15" s="25"/>
      <c r="G15" s="14"/>
      <c r="H15" s="205">
        <v>0</v>
      </c>
      <c r="I15" s="110">
        <v>0</v>
      </c>
      <c r="J15" s="174">
        <f t="shared" si="0"/>
        <v>0</v>
      </c>
      <c r="K15" s="36"/>
      <c r="L15" s="37"/>
      <c r="M15" s="38"/>
      <c r="N15" s="39"/>
    </row>
    <row r="16" spans="1:14" ht="33" customHeight="1">
      <c r="A16" s="14">
        <v>7</v>
      </c>
      <c r="B16" s="23"/>
      <c r="C16" s="25"/>
      <c r="D16" s="14"/>
      <c r="E16" s="23"/>
      <c r="F16" s="25"/>
      <c r="G16" s="14"/>
      <c r="H16" s="205">
        <v>0</v>
      </c>
      <c r="I16" s="110">
        <v>0</v>
      </c>
      <c r="J16" s="174">
        <f t="shared" si="0"/>
        <v>0</v>
      </c>
      <c r="K16" s="36"/>
      <c r="L16" s="37"/>
      <c r="M16" s="38"/>
      <c r="N16" s="39"/>
    </row>
    <row r="17" spans="1:14" ht="33" customHeight="1">
      <c r="A17" s="14">
        <v>8</v>
      </c>
      <c r="B17" s="23"/>
      <c r="C17" s="25"/>
      <c r="D17" s="14"/>
      <c r="E17" s="23"/>
      <c r="F17" s="25"/>
      <c r="G17" s="14"/>
      <c r="H17" s="205">
        <v>0</v>
      </c>
      <c r="I17" s="110">
        <v>0</v>
      </c>
      <c r="J17" s="174">
        <f t="shared" si="0"/>
        <v>0</v>
      </c>
      <c r="K17" s="36"/>
      <c r="L17" s="37"/>
      <c r="M17" s="38"/>
      <c r="N17" s="39"/>
    </row>
    <row r="18" spans="1:14" ht="33" customHeight="1">
      <c r="A18" s="14">
        <v>9</v>
      </c>
      <c r="B18" s="23"/>
      <c r="C18" s="25"/>
      <c r="D18" s="14"/>
      <c r="E18" s="23"/>
      <c r="F18" s="25"/>
      <c r="G18" s="14"/>
      <c r="H18" s="205">
        <v>0</v>
      </c>
      <c r="I18" s="110">
        <v>0</v>
      </c>
      <c r="J18" s="174">
        <f t="shared" si="0"/>
        <v>0</v>
      </c>
      <c r="K18" s="36"/>
      <c r="L18" s="37"/>
      <c r="M18" s="38"/>
      <c r="N18" s="39"/>
    </row>
    <row r="19" spans="1:14" ht="33" customHeight="1">
      <c r="A19" s="14">
        <v>10</v>
      </c>
      <c r="B19" s="23"/>
      <c r="C19" s="25"/>
      <c r="D19" s="14"/>
      <c r="E19" s="23"/>
      <c r="F19" s="25"/>
      <c r="G19" s="14"/>
      <c r="H19" s="205">
        <v>0</v>
      </c>
      <c r="I19" s="110">
        <v>0</v>
      </c>
      <c r="J19" s="174">
        <f t="shared" si="0"/>
        <v>0</v>
      </c>
      <c r="K19" s="36"/>
      <c r="L19" s="37"/>
      <c r="M19" s="38"/>
      <c r="N19" s="39"/>
    </row>
    <row r="20" spans="1:14" ht="33" customHeight="1">
      <c r="A20" s="14">
        <v>11</v>
      </c>
      <c r="B20" s="23"/>
      <c r="C20" s="25"/>
      <c r="D20" s="14"/>
      <c r="E20" s="23"/>
      <c r="F20" s="25"/>
      <c r="G20" s="14"/>
      <c r="H20" s="205">
        <v>0</v>
      </c>
      <c r="I20" s="110">
        <v>0</v>
      </c>
      <c r="J20" s="174">
        <f t="shared" si="0"/>
        <v>0</v>
      </c>
      <c r="K20" s="36"/>
      <c r="L20" s="37"/>
      <c r="M20" s="38"/>
      <c r="N20" s="39"/>
    </row>
    <row r="21" spans="1:14" ht="33" customHeight="1">
      <c r="A21" s="14">
        <v>12</v>
      </c>
      <c r="B21" s="23"/>
      <c r="C21" s="25"/>
      <c r="D21" s="14"/>
      <c r="E21" s="23"/>
      <c r="F21" s="25"/>
      <c r="G21" s="14"/>
      <c r="H21" s="205">
        <v>0</v>
      </c>
      <c r="I21" s="110">
        <v>0</v>
      </c>
      <c r="J21" s="174">
        <f t="shared" si="0"/>
        <v>0</v>
      </c>
      <c r="K21" s="36"/>
      <c r="L21" s="37"/>
      <c r="M21" s="38"/>
      <c r="N21" s="39"/>
    </row>
    <row r="22" spans="1:14" ht="33" customHeight="1">
      <c r="A22" s="14">
        <v>13</v>
      </c>
      <c r="B22" s="23"/>
      <c r="C22" s="25"/>
      <c r="D22" s="14"/>
      <c r="E22" s="23"/>
      <c r="F22" s="25"/>
      <c r="G22" s="14"/>
      <c r="H22" s="205">
        <v>0</v>
      </c>
      <c r="I22" s="110">
        <v>0</v>
      </c>
      <c r="J22" s="174">
        <f t="shared" si="0"/>
        <v>0</v>
      </c>
      <c r="K22" s="36"/>
      <c r="L22" s="37"/>
      <c r="M22" s="38"/>
      <c r="N22" s="39"/>
    </row>
    <row r="23" spans="1:14" ht="33" customHeight="1">
      <c r="A23" s="264" t="s">
        <v>20</v>
      </c>
      <c r="B23" s="265"/>
      <c r="C23" s="265"/>
      <c r="D23" s="265"/>
      <c r="E23" s="265"/>
      <c r="F23" s="265"/>
      <c r="G23" s="266"/>
      <c r="H23" s="173">
        <f>SUM(H10:H22)</f>
        <v>0</v>
      </c>
      <c r="I23" s="134"/>
      <c r="J23" s="174">
        <f>SUM(J10:J22)</f>
        <v>0</v>
      </c>
      <c r="K23" s="40"/>
      <c r="L23" s="38"/>
      <c r="M23" s="38"/>
      <c r="N23" s="41"/>
    </row>
    <row r="24" spans="1:14" ht="33" customHeight="1">
      <c r="A24" s="14">
        <v>14</v>
      </c>
      <c r="B24" s="23"/>
      <c r="C24" s="25"/>
      <c r="D24" s="14"/>
      <c r="E24" s="23"/>
      <c r="F24" s="25"/>
      <c r="G24" s="14"/>
      <c r="H24" s="205">
        <v>0</v>
      </c>
      <c r="I24" s="110">
        <v>0</v>
      </c>
      <c r="J24" s="174">
        <f t="shared" ref="J24:J46" si="1">H24*I24/100</f>
        <v>0</v>
      </c>
      <c r="K24" s="36"/>
      <c r="L24" s="37"/>
      <c r="M24" s="38"/>
      <c r="N24" s="39"/>
    </row>
    <row r="25" spans="1:14" ht="33" customHeight="1">
      <c r="A25" s="14">
        <v>15</v>
      </c>
      <c r="B25" s="23"/>
      <c r="C25" s="25"/>
      <c r="D25" s="14"/>
      <c r="E25" s="23"/>
      <c r="F25" s="25"/>
      <c r="G25" s="14"/>
      <c r="H25" s="205">
        <v>0</v>
      </c>
      <c r="I25" s="110">
        <v>0</v>
      </c>
      <c r="J25" s="174">
        <f t="shared" si="1"/>
        <v>0</v>
      </c>
      <c r="K25" s="36"/>
      <c r="L25" s="37"/>
      <c r="M25" s="38"/>
      <c r="N25" s="39"/>
    </row>
    <row r="26" spans="1:14" ht="33" customHeight="1">
      <c r="A26" s="14">
        <v>16</v>
      </c>
      <c r="B26" s="23"/>
      <c r="C26" s="25"/>
      <c r="D26" s="14"/>
      <c r="E26" s="23"/>
      <c r="F26" s="25"/>
      <c r="G26" s="14"/>
      <c r="H26" s="205">
        <v>0</v>
      </c>
      <c r="I26" s="110">
        <v>0</v>
      </c>
      <c r="J26" s="174">
        <f t="shared" si="1"/>
        <v>0</v>
      </c>
      <c r="K26" s="36"/>
      <c r="L26" s="37"/>
      <c r="M26" s="38"/>
      <c r="N26" s="39"/>
    </row>
    <row r="27" spans="1:14" ht="33" customHeight="1">
      <c r="A27" s="14">
        <v>17</v>
      </c>
      <c r="B27" s="23"/>
      <c r="C27" s="25"/>
      <c r="D27" s="14"/>
      <c r="E27" s="23"/>
      <c r="F27" s="25"/>
      <c r="G27" s="14"/>
      <c r="H27" s="205">
        <v>0</v>
      </c>
      <c r="I27" s="110">
        <v>0</v>
      </c>
      <c r="J27" s="174">
        <f t="shared" si="1"/>
        <v>0</v>
      </c>
      <c r="K27" s="36"/>
      <c r="L27" s="37"/>
      <c r="M27" s="38"/>
      <c r="N27" s="39"/>
    </row>
    <row r="28" spans="1:14" ht="33" customHeight="1">
      <c r="A28" s="14">
        <v>18</v>
      </c>
      <c r="B28" s="23"/>
      <c r="C28" s="25"/>
      <c r="D28" s="14"/>
      <c r="E28" s="23"/>
      <c r="F28" s="25"/>
      <c r="G28" s="14"/>
      <c r="H28" s="205">
        <v>0</v>
      </c>
      <c r="I28" s="110">
        <v>0</v>
      </c>
      <c r="J28" s="174">
        <f t="shared" si="1"/>
        <v>0</v>
      </c>
      <c r="K28" s="36"/>
      <c r="L28" s="37"/>
      <c r="M28" s="38"/>
      <c r="N28" s="39"/>
    </row>
    <row r="29" spans="1:14" ht="33" customHeight="1">
      <c r="A29" s="14">
        <v>19</v>
      </c>
      <c r="B29" s="23"/>
      <c r="C29" s="25"/>
      <c r="D29" s="14"/>
      <c r="E29" s="23"/>
      <c r="F29" s="25"/>
      <c r="G29" s="14"/>
      <c r="H29" s="205">
        <v>0</v>
      </c>
      <c r="I29" s="110">
        <v>0</v>
      </c>
      <c r="J29" s="174">
        <f t="shared" si="1"/>
        <v>0</v>
      </c>
      <c r="K29" s="36"/>
      <c r="L29" s="37"/>
      <c r="M29" s="38"/>
      <c r="N29" s="39"/>
    </row>
    <row r="30" spans="1:14" ht="33" customHeight="1">
      <c r="A30" s="14">
        <v>20</v>
      </c>
      <c r="B30" s="23"/>
      <c r="C30" s="25"/>
      <c r="D30" s="14"/>
      <c r="E30" s="23"/>
      <c r="F30" s="25"/>
      <c r="G30" s="14"/>
      <c r="H30" s="205">
        <v>0</v>
      </c>
      <c r="I30" s="110">
        <v>0</v>
      </c>
      <c r="J30" s="174">
        <f t="shared" si="1"/>
        <v>0</v>
      </c>
      <c r="K30" s="36"/>
      <c r="L30" s="37"/>
      <c r="M30" s="38"/>
      <c r="N30" s="39"/>
    </row>
    <row r="31" spans="1:14" ht="33" customHeight="1">
      <c r="A31" s="14">
        <v>21</v>
      </c>
      <c r="B31" s="23"/>
      <c r="C31" s="25"/>
      <c r="D31" s="14"/>
      <c r="E31" s="23"/>
      <c r="F31" s="25"/>
      <c r="G31" s="14"/>
      <c r="H31" s="205">
        <v>0</v>
      </c>
      <c r="I31" s="110">
        <v>0</v>
      </c>
      <c r="J31" s="174">
        <f t="shared" si="1"/>
        <v>0</v>
      </c>
      <c r="K31" s="36"/>
      <c r="L31" s="37"/>
      <c r="M31" s="38"/>
      <c r="N31" s="39"/>
    </row>
    <row r="32" spans="1:14" ht="33" customHeight="1">
      <c r="A32" s="14">
        <v>22</v>
      </c>
      <c r="B32" s="23"/>
      <c r="C32" s="25"/>
      <c r="D32" s="14"/>
      <c r="E32" s="23"/>
      <c r="F32" s="25"/>
      <c r="G32" s="14"/>
      <c r="H32" s="205">
        <v>0</v>
      </c>
      <c r="I32" s="110">
        <v>0</v>
      </c>
      <c r="J32" s="174">
        <f t="shared" si="1"/>
        <v>0</v>
      </c>
      <c r="K32" s="36"/>
      <c r="L32" s="37"/>
      <c r="M32" s="38"/>
      <c r="N32" s="39"/>
    </row>
    <row r="33" spans="1:14" ht="33" customHeight="1">
      <c r="A33" s="14">
        <v>23</v>
      </c>
      <c r="B33" s="23"/>
      <c r="C33" s="25"/>
      <c r="D33" s="14"/>
      <c r="E33" s="23"/>
      <c r="F33" s="25"/>
      <c r="G33" s="14"/>
      <c r="H33" s="205">
        <v>0</v>
      </c>
      <c r="I33" s="110">
        <v>0</v>
      </c>
      <c r="J33" s="174">
        <f t="shared" si="1"/>
        <v>0</v>
      </c>
      <c r="K33" s="36"/>
      <c r="L33" s="37"/>
      <c r="M33" s="38"/>
      <c r="N33" s="39"/>
    </row>
    <row r="34" spans="1:14" ht="33" customHeight="1">
      <c r="A34" s="14">
        <v>24</v>
      </c>
      <c r="B34" s="23"/>
      <c r="C34" s="25"/>
      <c r="D34" s="14"/>
      <c r="E34" s="23"/>
      <c r="F34" s="25"/>
      <c r="G34" s="14"/>
      <c r="H34" s="205">
        <v>0</v>
      </c>
      <c r="I34" s="110">
        <v>0</v>
      </c>
      <c r="J34" s="174">
        <f t="shared" si="1"/>
        <v>0</v>
      </c>
      <c r="K34" s="36"/>
      <c r="L34" s="37"/>
      <c r="M34" s="38"/>
      <c r="N34" s="39"/>
    </row>
    <row r="35" spans="1:14" ht="33" customHeight="1">
      <c r="A35" s="14">
        <v>25</v>
      </c>
      <c r="B35" s="23"/>
      <c r="C35" s="25"/>
      <c r="D35" s="14"/>
      <c r="E35" s="23"/>
      <c r="F35" s="25"/>
      <c r="G35" s="14"/>
      <c r="H35" s="205">
        <v>0</v>
      </c>
      <c r="I35" s="110">
        <v>0</v>
      </c>
      <c r="J35" s="174">
        <f t="shared" si="1"/>
        <v>0</v>
      </c>
      <c r="K35" s="36"/>
      <c r="L35" s="37"/>
      <c r="M35" s="38"/>
      <c r="N35" s="39"/>
    </row>
    <row r="36" spans="1:14" ht="33" customHeight="1">
      <c r="A36" s="14">
        <v>26</v>
      </c>
      <c r="B36" s="23"/>
      <c r="C36" s="25"/>
      <c r="D36" s="14"/>
      <c r="E36" s="23"/>
      <c r="F36" s="25"/>
      <c r="G36" s="14"/>
      <c r="H36" s="205">
        <v>0</v>
      </c>
      <c r="I36" s="110">
        <v>0</v>
      </c>
      <c r="J36" s="174">
        <f t="shared" si="1"/>
        <v>0</v>
      </c>
      <c r="K36" s="36"/>
      <c r="L36" s="37"/>
      <c r="M36" s="38"/>
      <c r="N36" s="39"/>
    </row>
    <row r="37" spans="1:14" ht="33" customHeight="1">
      <c r="A37" s="14">
        <v>27</v>
      </c>
      <c r="B37" s="23"/>
      <c r="C37" s="25"/>
      <c r="D37" s="14"/>
      <c r="E37" s="23"/>
      <c r="F37" s="25"/>
      <c r="G37" s="14"/>
      <c r="H37" s="205">
        <v>0</v>
      </c>
      <c r="I37" s="110">
        <v>0</v>
      </c>
      <c r="J37" s="174">
        <f t="shared" si="1"/>
        <v>0</v>
      </c>
      <c r="K37" s="36"/>
      <c r="L37" s="37"/>
      <c r="M37" s="38"/>
      <c r="N37" s="39"/>
    </row>
    <row r="38" spans="1:14" ht="33" customHeight="1">
      <c r="A38" s="14">
        <v>28</v>
      </c>
      <c r="B38" s="23"/>
      <c r="C38" s="25"/>
      <c r="D38" s="14"/>
      <c r="E38" s="23"/>
      <c r="F38" s="25"/>
      <c r="G38" s="14"/>
      <c r="H38" s="205">
        <v>0</v>
      </c>
      <c r="I38" s="110">
        <v>0</v>
      </c>
      <c r="J38" s="174">
        <f t="shared" si="1"/>
        <v>0</v>
      </c>
      <c r="K38" s="36"/>
      <c r="L38" s="37"/>
      <c r="M38" s="38"/>
      <c r="N38" s="39"/>
    </row>
    <row r="39" spans="1:14" ht="33" customHeight="1">
      <c r="A39" s="14">
        <v>29</v>
      </c>
      <c r="B39" s="23"/>
      <c r="C39" s="25"/>
      <c r="D39" s="14"/>
      <c r="E39" s="23"/>
      <c r="F39" s="25"/>
      <c r="G39" s="14"/>
      <c r="H39" s="205">
        <v>0</v>
      </c>
      <c r="I39" s="110">
        <v>0</v>
      </c>
      <c r="J39" s="174">
        <f t="shared" si="1"/>
        <v>0</v>
      </c>
      <c r="K39" s="36"/>
      <c r="L39" s="37"/>
      <c r="M39" s="38"/>
      <c r="N39" s="39"/>
    </row>
    <row r="40" spans="1:14" ht="33" customHeight="1">
      <c r="A40" s="14">
        <v>30</v>
      </c>
      <c r="B40" s="23"/>
      <c r="C40" s="25"/>
      <c r="D40" s="14"/>
      <c r="E40" s="23"/>
      <c r="F40" s="25"/>
      <c r="G40" s="14"/>
      <c r="H40" s="205">
        <v>0</v>
      </c>
      <c r="I40" s="110">
        <v>0</v>
      </c>
      <c r="J40" s="174">
        <f t="shared" si="1"/>
        <v>0</v>
      </c>
      <c r="K40" s="36"/>
      <c r="L40" s="37"/>
      <c r="M40" s="38"/>
      <c r="N40" s="39"/>
    </row>
    <row r="41" spans="1:14" ht="33" customHeight="1">
      <c r="A41" s="14">
        <v>31</v>
      </c>
      <c r="B41" s="23"/>
      <c r="C41" s="25"/>
      <c r="D41" s="14"/>
      <c r="E41" s="23"/>
      <c r="F41" s="25"/>
      <c r="G41" s="14"/>
      <c r="H41" s="205">
        <v>0</v>
      </c>
      <c r="I41" s="110">
        <v>0</v>
      </c>
      <c r="J41" s="174">
        <f t="shared" si="1"/>
        <v>0</v>
      </c>
      <c r="K41" s="36"/>
      <c r="L41" s="37"/>
      <c r="M41" s="38"/>
      <c r="N41" s="39"/>
    </row>
    <row r="42" spans="1:14" ht="33" customHeight="1">
      <c r="A42" s="14">
        <v>32</v>
      </c>
      <c r="B42" s="23"/>
      <c r="C42" s="25"/>
      <c r="D42" s="14"/>
      <c r="E42" s="23"/>
      <c r="F42" s="25"/>
      <c r="G42" s="14"/>
      <c r="H42" s="205">
        <v>0</v>
      </c>
      <c r="I42" s="110">
        <v>0</v>
      </c>
      <c r="J42" s="174">
        <f t="shared" si="1"/>
        <v>0</v>
      </c>
      <c r="K42" s="36"/>
      <c r="L42" s="37"/>
      <c r="M42" s="38"/>
      <c r="N42" s="39"/>
    </row>
    <row r="43" spans="1:14" ht="33" customHeight="1">
      <c r="A43" s="14">
        <v>33</v>
      </c>
      <c r="B43" s="23"/>
      <c r="C43" s="25"/>
      <c r="D43" s="14"/>
      <c r="E43" s="23"/>
      <c r="F43" s="25"/>
      <c r="G43" s="14"/>
      <c r="H43" s="205">
        <v>0</v>
      </c>
      <c r="I43" s="110">
        <v>0</v>
      </c>
      <c r="J43" s="174">
        <f t="shared" si="1"/>
        <v>0</v>
      </c>
      <c r="K43" s="36"/>
      <c r="L43" s="37"/>
      <c r="M43" s="38"/>
      <c r="N43" s="39"/>
    </row>
    <row r="44" spans="1:14" ht="33" customHeight="1">
      <c r="A44" s="14">
        <v>34</v>
      </c>
      <c r="B44" s="23"/>
      <c r="C44" s="25"/>
      <c r="D44" s="14"/>
      <c r="E44" s="23"/>
      <c r="F44" s="25"/>
      <c r="G44" s="14"/>
      <c r="H44" s="205">
        <v>0</v>
      </c>
      <c r="I44" s="110">
        <v>0</v>
      </c>
      <c r="J44" s="174">
        <f t="shared" si="1"/>
        <v>0</v>
      </c>
      <c r="K44" s="36"/>
      <c r="L44" s="37"/>
      <c r="M44" s="38"/>
      <c r="N44" s="39"/>
    </row>
    <row r="45" spans="1:14" ht="33" customHeight="1">
      <c r="A45" s="14">
        <v>35</v>
      </c>
      <c r="B45" s="23"/>
      <c r="C45" s="25"/>
      <c r="D45" s="14"/>
      <c r="E45" s="23"/>
      <c r="F45" s="25"/>
      <c r="G45" s="14"/>
      <c r="H45" s="205">
        <v>0</v>
      </c>
      <c r="I45" s="110">
        <v>0</v>
      </c>
      <c r="J45" s="174">
        <f t="shared" si="1"/>
        <v>0</v>
      </c>
      <c r="K45" s="36"/>
      <c r="L45" s="37"/>
      <c r="M45" s="38"/>
      <c r="N45" s="39"/>
    </row>
    <row r="46" spans="1:14" ht="33" customHeight="1">
      <c r="A46" s="14">
        <v>36</v>
      </c>
      <c r="B46" s="23"/>
      <c r="C46" s="25"/>
      <c r="D46" s="14"/>
      <c r="E46" s="23"/>
      <c r="F46" s="25"/>
      <c r="G46" s="14"/>
      <c r="H46" s="205">
        <v>0</v>
      </c>
      <c r="I46" s="110">
        <v>0</v>
      </c>
      <c r="J46" s="174">
        <f t="shared" si="1"/>
        <v>0</v>
      </c>
      <c r="K46" s="36"/>
      <c r="L46" s="37"/>
      <c r="M46" s="38"/>
      <c r="N46" s="39"/>
    </row>
    <row r="47" spans="1:14" ht="33" customHeight="1">
      <c r="A47" s="264" t="s">
        <v>20</v>
      </c>
      <c r="B47" s="265"/>
      <c r="C47" s="265"/>
      <c r="D47" s="265"/>
      <c r="E47" s="265"/>
      <c r="F47" s="265"/>
      <c r="G47" s="266"/>
      <c r="H47" s="173">
        <f>SUM(H24:H46)+H23</f>
        <v>0</v>
      </c>
      <c r="I47" s="134"/>
      <c r="J47" s="174">
        <f>SUM(J24:J46)+J23</f>
        <v>0</v>
      </c>
      <c r="K47" s="40"/>
      <c r="L47" s="38"/>
      <c r="M47" s="38"/>
      <c r="N47" s="41"/>
    </row>
    <row r="48" spans="1:14" ht="33" customHeight="1">
      <c r="A48" s="14">
        <v>37</v>
      </c>
      <c r="B48" s="23"/>
      <c r="C48" s="25"/>
      <c r="D48" s="14"/>
      <c r="E48" s="23"/>
      <c r="F48" s="25"/>
      <c r="G48" s="14"/>
      <c r="H48" s="205">
        <v>0</v>
      </c>
      <c r="I48" s="110">
        <v>0</v>
      </c>
      <c r="J48" s="174">
        <f t="shared" ref="J48:J70" si="2">H48*I48/100</f>
        <v>0</v>
      </c>
      <c r="K48" s="36"/>
      <c r="L48" s="37"/>
      <c r="M48" s="38"/>
      <c r="N48" s="39"/>
    </row>
    <row r="49" spans="1:14" ht="33" customHeight="1">
      <c r="A49" s="14">
        <v>38</v>
      </c>
      <c r="B49" s="23"/>
      <c r="C49" s="25"/>
      <c r="D49" s="14"/>
      <c r="E49" s="23"/>
      <c r="F49" s="25"/>
      <c r="G49" s="14"/>
      <c r="H49" s="205">
        <v>0</v>
      </c>
      <c r="I49" s="110">
        <v>0</v>
      </c>
      <c r="J49" s="174">
        <f t="shared" si="2"/>
        <v>0</v>
      </c>
      <c r="K49" s="36"/>
      <c r="L49" s="37"/>
      <c r="M49" s="38"/>
      <c r="N49" s="39"/>
    </row>
    <row r="50" spans="1:14" ht="33" customHeight="1">
      <c r="A50" s="14">
        <v>39</v>
      </c>
      <c r="B50" s="23"/>
      <c r="C50" s="25"/>
      <c r="D50" s="14"/>
      <c r="E50" s="23"/>
      <c r="F50" s="25"/>
      <c r="G50" s="14"/>
      <c r="H50" s="205">
        <v>0</v>
      </c>
      <c r="I50" s="110">
        <v>0</v>
      </c>
      <c r="J50" s="174">
        <f t="shared" si="2"/>
        <v>0</v>
      </c>
      <c r="K50" s="36"/>
      <c r="L50" s="37"/>
      <c r="M50" s="38"/>
      <c r="N50" s="39"/>
    </row>
    <row r="51" spans="1:14" ht="33" customHeight="1">
      <c r="A51" s="14">
        <v>40</v>
      </c>
      <c r="B51" s="23"/>
      <c r="C51" s="25"/>
      <c r="D51" s="14"/>
      <c r="E51" s="23"/>
      <c r="F51" s="25"/>
      <c r="G51" s="14"/>
      <c r="H51" s="205">
        <v>0</v>
      </c>
      <c r="I51" s="110">
        <v>0</v>
      </c>
      <c r="J51" s="174">
        <f t="shared" si="2"/>
        <v>0</v>
      </c>
      <c r="K51" s="36"/>
      <c r="L51" s="37"/>
      <c r="M51" s="38"/>
      <c r="N51" s="39"/>
    </row>
    <row r="52" spans="1:14" ht="33" customHeight="1">
      <c r="A52" s="14">
        <v>41</v>
      </c>
      <c r="B52" s="23"/>
      <c r="C52" s="25"/>
      <c r="D52" s="14"/>
      <c r="E52" s="23"/>
      <c r="F52" s="25"/>
      <c r="G52" s="14"/>
      <c r="H52" s="205">
        <v>0</v>
      </c>
      <c r="I52" s="110">
        <v>0</v>
      </c>
      <c r="J52" s="174">
        <f t="shared" si="2"/>
        <v>0</v>
      </c>
      <c r="K52" s="36"/>
      <c r="L52" s="37"/>
      <c r="M52" s="38"/>
      <c r="N52" s="39"/>
    </row>
    <row r="53" spans="1:14" ht="33" customHeight="1">
      <c r="A53" s="14">
        <v>42</v>
      </c>
      <c r="B53" s="23"/>
      <c r="C53" s="25"/>
      <c r="D53" s="14"/>
      <c r="E53" s="23"/>
      <c r="F53" s="25"/>
      <c r="G53" s="14"/>
      <c r="H53" s="205">
        <v>0</v>
      </c>
      <c r="I53" s="110">
        <v>0</v>
      </c>
      <c r="J53" s="174">
        <f t="shared" si="2"/>
        <v>0</v>
      </c>
      <c r="K53" s="36"/>
      <c r="L53" s="37"/>
      <c r="M53" s="38"/>
      <c r="N53" s="39"/>
    </row>
    <row r="54" spans="1:14" ht="33" customHeight="1">
      <c r="A54" s="14">
        <v>43</v>
      </c>
      <c r="B54" s="23"/>
      <c r="C54" s="25"/>
      <c r="D54" s="14"/>
      <c r="E54" s="23"/>
      <c r="F54" s="25"/>
      <c r="G54" s="14"/>
      <c r="H54" s="205">
        <v>0</v>
      </c>
      <c r="I54" s="110">
        <v>0</v>
      </c>
      <c r="J54" s="174">
        <f t="shared" si="2"/>
        <v>0</v>
      </c>
      <c r="K54" s="36"/>
      <c r="L54" s="37"/>
      <c r="M54" s="38"/>
      <c r="N54" s="39"/>
    </row>
    <row r="55" spans="1:14" ht="33" customHeight="1">
      <c r="A55" s="14">
        <v>44</v>
      </c>
      <c r="B55" s="23"/>
      <c r="C55" s="25"/>
      <c r="D55" s="14"/>
      <c r="E55" s="23"/>
      <c r="F55" s="25"/>
      <c r="G55" s="14"/>
      <c r="H55" s="205">
        <v>0</v>
      </c>
      <c r="I55" s="110">
        <v>0</v>
      </c>
      <c r="J55" s="174">
        <f t="shared" si="2"/>
        <v>0</v>
      </c>
      <c r="K55" s="36"/>
      <c r="L55" s="37"/>
      <c r="M55" s="38"/>
      <c r="N55" s="39"/>
    </row>
    <row r="56" spans="1:14" ht="33" customHeight="1">
      <c r="A56" s="14">
        <v>45</v>
      </c>
      <c r="B56" s="23"/>
      <c r="C56" s="25"/>
      <c r="D56" s="14"/>
      <c r="E56" s="23"/>
      <c r="F56" s="25"/>
      <c r="G56" s="14"/>
      <c r="H56" s="205">
        <v>0</v>
      </c>
      <c r="I56" s="110">
        <v>0</v>
      </c>
      <c r="J56" s="174">
        <f t="shared" si="2"/>
        <v>0</v>
      </c>
      <c r="K56" s="36"/>
      <c r="L56" s="37"/>
      <c r="M56" s="38"/>
      <c r="N56" s="39"/>
    </row>
    <row r="57" spans="1:14" ht="33" customHeight="1">
      <c r="A57" s="14">
        <v>46</v>
      </c>
      <c r="B57" s="23"/>
      <c r="C57" s="25"/>
      <c r="D57" s="14"/>
      <c r="E57" s="23"/>
      <c r="F57" s="25"/>
      <c r="G57" s="14"/>
      <c r="H57" s="205">
        <v>0</v>
      </c>
      <c r="I57" s="110">
        <v>0</v>
      </c>
      <c r="J57" s="174">
        <f t="shared" si="2"/>
        <v>0</v>
      </c>
      <c r="K57" s="36"/>
      <c r="L57" s="37"/>
      <c r="M57" s="38"/>
      <c r="N57" s="39"/>
    </row>
    <row r="58" spans="1:14" ht="33" customHeight="1">
      <c r="A58" s="14">
        <v>47</v>
      </c>
      <c r="B58" s="23"/>
      <c r="C58" s="25"/>
      <c r="D58" s="14"/>
      <c r="E58" s="23"/>
      <c r="F58" s="25"/>
      <c r="G58" s="14"/>
      <c r="H58" s="205">
        <v>0</v>
      </c>
      <c r="I58" s="110">
        <v>0</v>
      </c>
      <c r="J58" s="174">
        <f t="shared" si="2"/>
        <v>0</v>
      </c>
      <c r="K58" s="36"/>
      <c r="L58" s="37"/>
      <c r="M58" s="38"/>
      <c r="N58" s="39"/>
    </row>
    <row r="59" spans="1:14" ht="33" customHeight="1">
      <c r="A59" s="14">
        <v>48</v>
      </c>
      <c r="B59" s="23"/>
      <c r="C59" s="25"/>
      <c r="D59" s="14"/>
      <c r="E59" s="23"/>
      <c r="F59" s="25"/>
      <c r="G59" s="14"/>
      <c r="H59" s="205">
        <v>0</v>
      </c>
      <c r="I59" s="110">
        <v>0</v>
      </c>
      <c r="J59" s="174">
        <f t="shared" si="2"/>
        <v>0</v>
      </c>
      <c r="K59" s="36"/>
      <c r="L59" s="37"/>
      <c r="M59" s="38"/>
      <c r="N59" s="39"/>
    </row>
    <row r="60" spans="1:14" ht="33" customHeight="1">
      <c r="A60" s="14">
        <v>49</v>
      </c>
      <c r="B60" s="23"/>
      <c r="C60" s="25"/>
      <c r="D60" s="14"/>
      <c r="E60" s="23"/>
      <c r="F60" s="25"/>
      <c r="G60" s="14"/>
      <c r="H60" s="205">
        <v>0</v>
      </c>
      <c r="I60" s="110">
        <v>0</v>
      </c>
      <c r="J60" s="174">
        <f t="shared" si="2"/>
        <v>0</v>
      </c>
      <c r="K60" s="36"/>
      <c r="L60" s="37"/>
      <c r="M60" s="38"/>
      <c r="N60" s="39"/>
    </row>
    <row r="61" spans="1:14" ht="33" customHeight="1">
      <c r="A61" s="14">
        <v>50</v>
      </c>
      <c r="B61" s="23"/>
      <c r="C61" s="25"/>
      <c r="D61" s="14"/>
      <c r="E61" s="23"/>
      <c r="F61" s="25"/>
      <c r="G61" s="14"/>
      <c r="H61" s="205">
        <v>0</v>
      </c>
      <c r="I61" s="110">
        <v>0</v>
      </c>
      <c r="J61" s="174">
        <f t="shared" si="2"/>
        <v>0</v>
      </c>
      <c r="K61" s="36"/>
      <c r="L61" s="37"/>
      <c r="M61" s="38"/>
      <c r="N61" s="39"/>
    </row>
    <row r="62" spans="1:14" ht="33" customHeight="1">
      <c r="A62" s="14">
        <v>51</v>
      </c>
      <c r="B62" s="23"/>
      <c r="C62" s="25"/>
      <c r="D62" s="14"/>
      <c r="E62" s="23"/>
      <c r="F62" s="25"/>
      <c r="G62" s="14"/>
      <c r="H62" s="205">
        <v>0</v>
      </c>
      <c r="I62" s="110">
        <v>0</v>
      </c>
      <c r="J62" s="174">
        <f t="shared" si="2"/>
        <v>0</v>
      </c>
      <c r="K62" s="36"/>
      <c r="L62" s="37"/>
      <c r="M62" s="38"/>
      <c r="N62" s="39"/>
    </row>
    <row r="63" spans="1:14" ht="33" customHeight="1">
      <c r="A63" s="14">
        <v>52</v>
      </c>
      <c r="B63" s="23"/>
      <c r="C63" s="25"/>
      <c r="D63" s="14"/>
      <c r="E63" s="23"/>
      <c r="F63" s="25"/>
      <c r="G63" s="14"/>
      <c r="H63" s="205">
        <v>0</v>
      </c>
      <c r="I63" s="110">
        <v>0</v>
      </c>
      <c r="J63" s="174">
        <f t="shared" si="2"/>
        <v>0</v>
      </c>
      <c r="K63" s="36"/>
      <c r="L63" s="37"/>
      <c r="M63" s="38"/>
      <c r="N63" s="39"/>
    </row>
    <row r="64" spans="1:14" ht="33" customHeight="1">
      <c r="A64" s="14">
        <v>53</v>
      </c>
      <c r="B64" s="23"/>
      <c r="C64" s="25"/>
      <c r="D64" s="14"/>
      <c r="E64" s="23"/>
      <c r="F64" s="25"/>
      <c r="G64" s="14"/>
      <c r="H64" s="205">
        <v>0</v>
      </c>
      <c r="I64" s="110">
        <v>0</v>
      </c>
      <c r="J64" s="174">
        <f t="shared" si="2"/>
        <v>0</v>
      </c>
      <c r="K64" s="36"/>
      <c r="L64" s="37"/>
      <c r="M64" s="38"/>
      <c r="N64" s="39"/>
    </row>
    <row r="65" spans="1:14" ht="33" customHeight="1">
      <c r="A65" s="14">
        <v>54</v>
      </c>
      <c r="B65" s="23"/>
      <c r="C65" s="25"/>
      <c r="D65" s="14"/>
      <c r="E65" s="23"/>
      <c r="F65" s="25"/>
      <c r="G65" s="14"/>
      <c r="H65" s="205">
        <v>0</v>
      </c>
      <c r="I65" s="110">
        <v>0</v>
      </c>
      <c r="J65" s="174">
        <f t="shared" si="2"/>
        <v>0</v>
      </c>
      <c r="K65" s="36"/>
      <c r="L65" s="37"/>
      <c r="M65" s="38"/>
      <c r="N65" s="39"/>
    </row>
    <row r="66" spans="1:14" ht="33" customHeight="1">
      <c r="A66" s="14">
        <v>55</v>
      </c>
      <c r="B66" s="23"/>
      <c r="C66" s="25"/>
      <c r="D66" s="14"/>
      <c r="E66" s="23"/>
      <c r="F66" s="25"/>
      <c r="G66" s="14"/>
      <c r="H66" s="205">
        <v>0</v>
      </c>
      <c r="I66" s="110">
        <v>0</v>
      </c>
      <c r="J66" s="174">
        <f t="shared" si="2"/>
        <v>0</v>
      </c>
      <c r="K66" s="36"/>
      <c r="L66" s="37"/>
      <c r="M66" s="38"/>
      <c r="N66" s="39"/>
    </row>
    <row r="67" spans="1:14" ht="33" customHeight="1">
      <c r="A67" s="14">
        <v>56</v>
      </c>
      <c r="B67" s="23"/>
      <c r="C67" s="25"/>
      <c r="D67" s="14"/>
      <c r="E67" s="23"/>
      <c r="F67" s="25"/>
      <c r="G67" s="14"/>
      <c r="H67" s="205">
        <v>0</v>
      </c>
      <c r="I67" s="110">
        <v>0</v>
      </c>
      <c r="J67" s="174">
        <f t="shared" si="2"/>
        <v>0</v>
      </c>
      <c r="K67" s="36"/>
      <c r="L67" s="37"/>
      <c r="M67" s="38"/>
      <c r="N67" s="39"/>
    </row>
    <row r="68" spans="1:14" ht="33" customHeight="1">
      <c r="A68" s="14">
        <v>57</v>
      </c>
      <c r="B68" s="23"/>
      <c r="C68" s="25"/>
      <c r="D68" s="14"/>
      <c r="E68" s="23"/>
      <c r="F68" s="25"/>
      <c r="G68" s="14"/>
      <c r="H68" s="205">
        <v>0</v>
      </c>
      <c r="I68" s="110">
        <v>0</v>
      </c>
      <c r="J68" s="174">
        <f t="shared" si="2"/>
        <v>0</v>
      </c>
      <c r="K68" s="36"/>
      <c r="L68" s="37"/>
      <c r="M68" s="38"/>
      <c r="N68" s="39"/>
    </row>
    <row r="69" spans="1:14" ht="33" customHeight="1">
      <c r="A69" s="14">
        <v>58</v>
      </c>
      <c r="B69" s="23"/>
      <c r="C69" s="25"/>
      <c r="D69" s="14"/>
      <c r="E69" s="23"/>
      <c r="F69" s="25"/>
      <c r="G69" s="14"/>
      <c r="H69" s="205">
        <v>0</v>
      </c>
      <c r="I69" s="110">
        <v>0</v>
      </c>
      <c r="J69" s="174">
        <f t="shared" si="2"/>
        <v>0</v>
      </c>
      <c r="K69" s="36"/>
      <c r="L69" s="37"/>
      <c r="M69" s="38"/>
      <c r="N69" s="39"/>
    </row>
    <row r="70" spans="1:14" ht="33" customHeight="1">
      <c r="A70" s="14">
        <v>59</v>
      </c>
      <c r="B70" s="23"/>
      <c r="C70" s="25"/>
      <c r="D70" s="14"/>
      <c r="E70" s="23"/>
      <c r="F70" s="25"/>
      <c r="G70" s="14"/>
      <c r="H70" s="205">
        <v>0</v>
      </c>
      <c r="I70" s="110">
        <v>0</v>
      </c>
      <c r="J70" s="174">
        <f t="shared" si="2"/>
        <v>0</v>
      </c>
      <c r="K70" s="36"/>
      <c r="L70" s="37"/>
      <c r="M70" s="38"/>
      <c r="N70" s="39"/>
    </row>
    <row r="71" spans="1:14" ht="33" customHeight="1">
      <c r="A71" s="264" t="s">
        <v>20</v>
      </c>
      <c r="B71" s="265"/>
      <c r="C71" s="265"/>
      <c r="D71" s="265"/>
      <c r="E71" s="265"/>
      <c r="F71" s="265"/>
      <c r="G71" s="266"/>
      <c r="H71" s="173">
        <f>SUM(H48:H70)+H47</f>
        <v>0</v>
      </c>
      <c r="I71" s="134"/>
      <c r="J71" s="174">
        <f>SUM(J48:J70)+J47</f>
        <v>0</v>
      </c>
      <c r="K71" s="40"/>
      <c r="L71" s="38"/>
      <c r="M71" s="38"/>
      <c r="N71" s="41"/>
    </row>
    <row r="72" spans="1:14" ht="33" customHeight="1">
      <c r="A72" s="14">
        <v>60</v>
      </c>
      <c r="B72" s="23"/>
      <c r="C72" s="25"/>
      <c r="D72" s="14"/>
      <c r="E72" s="23"/>
      <c r="F72" s="25"/>
      <c r="G72" s="14"/>
      <c r="H72" s="205">
        <v>0</v>
      </c>
      <c r="I72" s="110">
        <v>0</v>
      </c>
      <c r="J72" s="174">
        <f t="shared" ref="J72:J94" si="3">H72*I72/100</f>
        <v>0</v>
      </c>
      <c r="K72" s="36"/>
      <c r="L72" s="37"/>
      <c r="M72" s="38"/>
      <c r="N72" s="39"/>
    </row>
    <row r="73" spans="1:14" ht="33" customHeight="1">
      <c r="A73" s="14">
        <v>61</v>
      </c>
      <c r="B73" s="23"/>
      <c r="C73" s="25"/>
      <c r="D73" s="14"/>
      <c r="E73" s="23"/>
      <c r="F73" s="25"/>
      <c r="G73" s="14"/>
      <c r="H73" s="205">
        <v>0</v>
      </c>
      <c r="I73" s="110">
        <v>0</v>
      </c>
      <c r="J73" s="174">
        <f t="shared" si="3"/>
        <v>0</v>
      </c>
      <c r="K73" s="36"/>
      <c r="L73" s="37"/>
      <c r="M73" s="38"/>
      <c r="N73" s="39"/>
    </row>
    <row r="74" spans="1:14" ht="33" customHeight="1">
      <c r="A74" s="14">
        <v>62</v>
      </c>
      <c r="B74" s="23"/>
      <c r="C74" s="25"/>
      <c r="D74" s="14"/>
      <c r="E74" s="23"/>
      <c r="F74" s="25"/>
      <c r="G74" s="14"/>
      <c r="H74" s="205">
        <v>0</v>
      </c>
      <c r="I74" s="110">
        <v>0</v>
      </c>
      <c r="J74" s="174">
        <f t="shared" si="3"/>
        <v>0</v>
      </c>
      <c r="K74" s="36"/>
      <c r="L74" s="37"/>
      <c r="M74" s="38"/>
      <c r="N74" s="39"/>
    </row>
    <row r="75" spans="1:14" ht="33" customHeight="1">
      <c r="A75" s="14">
        <v>63</v>
      </c>
      <c r="B75" s="23"/>
      <c r="C75" s="25"/>
      <c r="D75" s="14"/>
      <c r="E75" s="23"/>
      <c r="F75" s="25"/>
      <c r="G75" s="14"/>
      <c r="H75" s="205">
        <v>0</v>
      </c>
      <c r="I75" s="110">
        <v>0</v>
      </c>
      <c r="J75" s="174">
        <f t="shared" si="3"/>
        <v>0</v>
      </c>
      <c r="K75" s="36"/>
      <c r="L75" s="37"/>
      <c r="M75" s="38"/>
      <c r="N75" s="39"/>
    </row>
    <row r="76" spans="1:14" ht="33" customHeight="1">
      <c r="A76" s="14">
        <v>64</v>
      </c>
      <c r="B76" s="23"/>
      <c r="C76" s="25"/>
      <c r="D76" s="14"/>
      <c r="E76" s="23"/>
      <c r="F76" s="25"/>
      <c r="G76" s="14"/>
      <c r="H76" s="205">
        <v>0</v>
      </c>
      <c r="I76" s="110">
        <v>0</v>
      </c>
      <c r="J76" s="174">
        <f t="shared" si="3"/>
        <v>0</v>
      </c>
      <c r="K76" s="36"/>
      <c r="L76" s="37"/>
      <c r="M76" s="38"/>
      <c r="N76" s="39"/>
    </row>
    <row r="77" spans="1:14" ht="33" customHeight="1">
      <c r="A77" s="14">
        <v>65</v>
      </c>
      <c r="B77" s="23"/>
      <c r="C77" s="25"/>
      <c r="D77" s="14"/>
      <c r="E77" s="23"/>
      <c r="F77" s="25"/>
      <c r="G77" s="14"/>
      <c r="H77" s="205">
        <v>0</v>
      </c>
      <c r="I77" s="110">
        <v>0</v>
      </c>
      <c r="J77" s="174">
        <f t="shared" si="3"/>
        <v>0</v>
      </c>
      <c r="K77" s="36"/>
      <c r="L77" s="37"/>
      <c r="M77" s="38"/>
      <c r="N77" s="39"/>
    </row>
    <row r="78" spans="1:14" ht="33" customHeight="1">
      <c r="A78" s="14">
        <v>66</v>
      </c>
      <c r="B78" s="23"/>
      <c r="C78" s="25"/>
      <c r="D78" s="14"/>
      <c r="E78" s="23"/>
      <c r="F78" s="25"/>
      <c r="G78" s="14"/>
      <c r="H78" s="205">
        <v>0</v>
      </c>
      <c r="I78" s="110">
        <v>0</v>
      </c>
      <c r="J78" s="174">
        <f t="shared" si="3"/>
        <v>0</v>
      </c>
      <c r="K78" s="36"/>
      <c r="L78" s="37"/>
      <c r="M78" s="38"/>
      <c r="N78" s="39"/>
    </row>
    <row r="79" spans="1:14" ht="33" customHeight="1">
      <c r="A79" s="14">
        <v>67</v>
      </c>
      <c r="B79" s="23"/>
      <c r="C79" s="25"/>
      <c r="D79" s="14"/>
      <c r="E79" s="23"/>
      <c r="F79" s="25"/>
      <c r="G79" s="14"/>
      <c r="H79" s="205">
        <v>0</v>
      </c>
      <c r="I79" s="110">
        <v>0</v>
      </c>
      <c r="J79" s="174">
        <f t="shared" si="3"/>
        <v>0</v>
      </c>
      <c r="K79" s="36"/>
      <c r="L79" s="37"/>
      <c r="M79" s="38"/>
      <c r="N79" s="39"/>
    </row>
    <row r="80" spans="1:14" ht="33" customHeight="1">
      <c r="A80" s="14">
        <v>68</v>
      </c>
      <c r="B80" s="23"/>
      <c r="C80" s="25"/>
      <c r="D80" s="14"/>
      <c r="E80" s="23"/>
      <c r="F80" s="25"/>
      <c r="G80" s="14"/>
      <c r="H80" s="205">
        <v>0</v>
      </c>
      <c r="I80" s="110">
        <v>0</v>
      </c>
      <c r="J80" s="174">
        <f t="shared" si="3"/>
        <v>0</v>
      </c>
      <c r="K80" s="36"/>
      <c r="L80" s="37"/>
      <c r="M80" s="38"/>
      <c r="N80" s="39"/>
    </row>
    <row r="81" spans="1:14" ht="33" customHeight="1">
      <c r="A81" s="14">
        <v>69</v>
      </c>
      <c r="B81" s="23"/>
      <c r="C81" s="25"/>
      <c r="D81" s="14"/>
      <c r="E81" s="23"/>
      <c r="F81" s="25"/>
      <c r="G81" s="14"/>
      <c r="H81" s="205">
        <v>0</v>
      </c>
      <c r="I81" s="110">
        <v>0</v>
      </c>
      <c r="J81" s="174">
        <f t="shared" si="3"/>
        <v>0</v>
      </c>
      <c r="K81" s="36"/>
      <c r="L81" s="37"/>
      <c r="M81" s="38"/>
      <c r="N81" s="39"/>
    </row>
    <row r="82" spans="1:14" ht="33" customHeight="1">
      <c r="A82" s="14">
        <v>70</v>
      </c>
      <c r="B82" s="23"/>
      <c r="C82" s="25"/>
      <c r="D82" s="14"/>
      <c r="E82" s="23"/>
      <c r="F82" s="25"/>
      <c r="G82" s="14"/>
      <c r="H82" s="205">
        <v>0</v>
      </c>
      <c r="I82" s="110">
        <v>0</v>
      </c>
      <c r="J82" s="174">
        <f t="shared" si="3"/>
        <v>0</v>
      </c>
      <c r="K82" s="36"/>
      <c r="L82" s="37"/>
      <c r="M82" s="38"/>
      <c r="N82" s="39"/>
    </row>
    <row r="83" spans="1:14" ht="33" customHeight="1">
      <c r="A83" s="14">
        <v>71</v>
      </c>
      <c r="B83" s="23"/>
      <c r="C83" s="25"/>
      <c r="D83" s="14"/>
      <c r="E83" s="23"/>
      <c r="F83" s="25"/>
      <c r="G83" s="14"/>
      <c r="H83" s="205">
        <v>0</v>
      </c>
      <c r="I83" s="110">
        <v>0</v>
      </c>
      <c r="J83" s="174">
        <f t="shared" si="3"/>
        <v>0</v>
      </c>
      <c r="K83" s="36"/>
      <c r="L83" s="37"/>
      <c r="M83" s="38"/>
      <c r="N83" s="39"/>
    </row>
    <row r="84" spans="1:14" ht="33" customHeight="1">
      <c r="A84" s="14">
        <v>72</v>
      </c>
      <c r="B84" s="23"/>
      <c r="C84" s="25"/>
      <c r="D84" s="14"/>
      <c r="E84" s="23"/>
      <c r="F84" s="25"/>
      <c r="G84" s="14"/>
      <c r="H84" s="205">
        <v>0</v>
      </c>
      <c r="I84" s="110">
        <v>0</v>
      </c>
      <c r="J84" s="174">
        <f t="shared" si="3"/>
        <v>0</v>
      </c>
      <c r="K84" s="36"/>
      <c r="L84" s="37"/>
      <c r="M84" s="38"/>
      <c r="N84" s="39"/>
    </row>
    <row r="85" spans="1:14" ht="33" customHeight="1">
      <c r="A85" s="14">
        <v>73</v>
      </c>
      <c r="B85" s="23"/>
      <c r="C85" s="25"/>
      <c r="D85" s="14"/>
      <c r="E85" s="23"/>
      <c r="F85" s="25"/>
      <c r="G85" s="14"/>
      <c r="H85" s="205">
        <v>0</v>
      </c>
      <c r="I85" s="110">
        <v>0</v>
      </c>
      <c r="J85" s="174">
        <f t="shared" si="3"/>
        <v>0</v>
      </c>
      <c r="K85" s="36"/>
      <c r="L85" s="37"/>
      <c r="M85" s="38"/>
      <c r="N85" s="39"/>
    </row>
    <row r="86" spans="1:14" ht="33" customHeight="1">
      <c r="A86" s="14">
        <v>74</v>
      </c>
      <c r="B86" s="23"/>
      <c r="C86" s="25"/>
      <c r="D86" s="14"/>
      <c r="E86" s="23"/>
      <c r="F86" s="25"/>
      <c r="G86" s="14"/>
      <c r="H86" s="205">
        <v>0</v>
      </c>
      <c r="I86" s="110">
        <v>0</v>
      </c>
      <c r="J86" s="174">
        <f t="shared" si="3"/>
        <v>0</v>
      </c>
      <c r="K86" s="36"/>
      <c r="L86" s="37"/>
      <c r="M86" s="38"/>
      <c r="N86" s="39"/>
    </row>
    <row r="87" spans="1:14" ht="33" customHeight="1">
      <c r="A87" s="14">
        <v>75</v>
      </c>
      <c r="B87" s="23"/>
      <c r="C87" s="25"/>
      <c r="D87" s="14"/>
      <c r="E87" s="23"/>
      <c r="F87" s="25"/>
      <c r="G87" s="14"/>
      <c r="H87" s="205">
        <v>0</v>
      </c>
      <c r="I87" s="110">
        <v>0</v>
      </c>
      <c r="J87" s="174">
        <f t="shared" si="3"/>
        <v>0</v>
      </c>
      <c r="K87" s="36"/>
      <c r="L87" s="37"/>
      <c r="M87" s="38"/>
      <c r="N87" s="39"/>
    </row>
    <row r="88" spans="1:14" ht="33" customHeight="1">
      <c r="A88" s="14">
        <v>76</v>
      </c>
      <c r="B88" s="23"/>
      <c r="C88" s="25"/>
      <c r="D88" s="14"/>
      <c r="E88" s="23"/>
      <c r="F88" s="25"/>
      <c r="G88" s="14"/>
      <c r="H88" s="205">
        <v>0</v>
      </c>
      <c r="I88" s="110">
        <v>0</v>
      </c>
      <c r="J88" s="174">
        <f t="shared" si="3"/>
        <v>0</v>
      </c>
      <c r="K88" s="36"/>
      <c r="L88" s="37"/>
      <c r="M88" s="38"/>
      <c r="N88" s="39"/>
    </row>
    <row r="89" spans="1:14" ht="33" customHeight="1">
      <c r="A89" s="14">
        <v>77</v>
      </c>
      <c r="B89" s="23"/>
      <c r="C89" s="25"/>
      <c r="D89" s="14"/>
      <c r="E89" s="23"/>
      <c r="F89" s="25"/>
      <c r="G89" s="14"/>
      <c r="H89" s="205">
        <v>0</v>
      </c>
      <c r="I89" s="110">
        <v>0</v>
      </c>
      <c r="J89" s="174">
        <f t="shared" si="3"/>
        <v>0</v>
      </c>
      <c r="K89" s="36"/>
      <c r="L89" s="37"/>
      <c r="M89" s="38"/>
      <c r="N89" s="39"/>
    </row>
    <row r="90" spans="1:14" ht="33" customHeight="1">
      <c r="A90" s="14">
        <v>78</v>
      </c>
      <c r="B90" s="23"/>
      <c r="C90" s="25"/>
      <c r="D90" s="14"/>
      <c r="E90" s="23"/>
      <c r="F90" s="25"/>
      <c r="G90" s="14"/>
      <c r="H90" s="205">
        <v>0</v>
      </c>
      <c r="I90" s="110">
        <v>0</v>
      </c>
      <c r="J90" s="174">
        <f t="shared" si="3"/>
        <v>0</v>
      </c>
      <c r="K90" s="36"/>
      <c r="L90" s="37"/>
      <c r="M90" s="38"/>
      <c r="N90" s="39"/>
    </row>
    <row r="91" spans="1:14" ht="33" customHeight="1">
      <c r="A91" s="14">
        <v>79</v>
      </c>
      <c r="B91" s="23"/>
      <c r="C91" s="25"/>
      <c r="D91" s="14"/>
      <c r="E91" s="23"/>
      <c r="F91" s="25"/>
      <c r="G91" s="14"/>
      <c r="H91" s="205">
        <v>0</v>
      </c>
      <c r="I91" s="110">
        <v>0</v>
      </c>
      <c r="J91" s="174">
        <f t="shared" si="3"/>
        <v>0</v>
      </c>
      <c r="K91" s="36"/>
      <c r="L91" s="37"/>
      <c r="M91" s="38"/>
      <c r="N91" s="39"/>
    </row>
    <row r="92" spans="1:14" ht="33" customHeight="1">
      <c r="A92" s="14">
        <v>80</v>
      </c>
      <c r="B92" s="23"/>
      <c r="C92" s="25"/>
      <c r="D92" s="14"/>
      <c r="E92" s="23"/>
      <c r="F92" s="25"/>
      <c r="G92" s="14"/>
      <c r="H92" s="205">
        <v>0</v>
      </c>
      <c r="I92" s="110">
        <v>0</v>
      </c>
      <c r="J92" s="174">
        <f t="shared" si="3"/>
        <v>0</v>
      </c>
      <c r="K92" s="36"/>
      <c r="L92" s="37"/>
      <c r="M92" s="38"/>
      <c r="N92" s="39"/>
    </row>
    <row r="93" spans="1:14" ht="33" customHeight="1">
      <c r="A93" s="14">
        <v>81</v>
      </c>
      <c r="B93" s="23"/>
      <c r="C93" s="25"/>
      <c r="D93" s="14"/>
      <c r="E93" s="23"/>
      <c r="F93" s="25"/>
      <c r="G93" s="14"/>
      <c r="H93" s="205">
        <v>0</v>
      </c>
      <c r="I93" s="110">
        <v>0</v>
      </c>
      <c r="J93" s="174">
        <f t="shared" si="3"/>
        <v>0</v>
      </c>
      <c r="K93" s="36"/>
      <c r="L93" s="37"/>
      <c r="M93" s="38"/>
      <c r="N93" s="39"/>
    </row>
    <row r="94" spans="1:14" ht="33" customHeight="1">
      <c r="A94" s="14">
        <v>82</v>
      </c>
      <c r="B94" s="23"/>
      <c r="C94" s="25"/>
      <c r="D94" s="14"/>
      <c r="E94" s="23"/>
      <c r="F94" s="25"/>
      <c r="G94" s="14"/>
      <c r="H94" s="205">
        <v>0</v>
      </c>
      <c r="I94" s="110">
        <v>0</v>
      </c>
      <c r="J94" s="174">
        <f t="shared" si="3"/>
        <v>0</v>
      </c>
      <c r="K94" s="36"/>
      <c r="L94" s="37"/>
      <c r="M94" s="38"/>
      <c r="N94" s="39"/>
    </row>
    <row r="95" spans="1:14" ht="33" customHeight="1">
      <c r="A95" s="264" t="s">
        <v>20</v>
      </c>
      <c r="B95" s="265"/>
      <c r="C95" s="265"/>
      <c r="D95" s="265"/>
      <c r="E95" s="265"/>
      <c r="F95" s="265"/>
      <c r="G95" s="266"/>
      <c r="H95" s="173">
        <f>SUM(H72:H94)+H71</f>
        <v>0</v>
      </c>
      <c r="I95" s="134"/>
      <c r="J95" s="174">
        <f>SUM(J72:J94)+J71</f>
        <v>0</v>
      </c>
      <c r="K95" s="40"/>
      <c r="L95" s="38"/>
      <c r="M95" s="38"/>
      <c r="N95" s="41"/>
    </row>
    <row r="96" spans="1:14" ht="33" customHeight="1">
      <c r="A96" s="14">
        <v>83</v>
      </c>
      <c r="B96" s="23"/>
      <c r="C96" s="25"/>
      <c r="D96" s="14"/>
      <c r="E96" s="23"/>
      <c r="F96" s="25"/>
      <c r="G96" s="14"/>
      <c r="H96" s="205">
        <v>0</v>
      </c>
      <c r="I96" s="110">
        <v>0</v>
      </c>
      <c r="J96" s="174">
        <f t="shared" ref="J96:J118" si="4">H96*I96/100</f>
        <v>0</v>
      </c>
      <c r="K96" s="36"/>
      <c r="L96" s="37"/>
      <c r="M96" s="38"/>
      <c r="N96" s="39"/>
    </row>
    <row r="97" spans="1:14" ht="33" customHeight="1">
      <c r="A97" s="14">
        <v>84</v>
      </c>
      <c r="B97" s="23"/>
      <c r="C97" s="25"/>
      <c r="D97" s="14"/>
      <c r="E97" s="23"/>
      <c r="F97" s="25"/>
      <c r="G97" s="14"/>
      <c r="H97" s="205">
        <v>0</v>
      </c>
      <c r="I97" s="110">
        <v>0</v>
      </c>
      <c r="J97" s="174">
        <f t="shared" si="4"/>
        <v>0</v>
      </c>
      <c r="K97" s="36"/>
      <c r="L97" s="37"/>
      <c r="M97" s="38"/>
      <c r="N97" s="39"/>
    </row>
    <row r="98" spans="1:14" ht="33" customHeight="1">
      <c r="A98" s="14">
        <v>85</v>
      </c>
      <c r="B98" s="23"/>
      <c r="C98" s="25"/>
      <c r="D98" s="14"/>
      <c r="E98" s="23"/>
      <c r="F98" s="25"/>
      <c r="G98" s="14"/>
      <c r="H98" s="205">
        <v>0</v>
      </c>
      <c r="I98" s="110">
        <v>0</v>
      </c>
      <c r="J98" s="174">
        <f t="shared" si="4"/>
        <v>0</v>
      </c>
      <c r="K98" s="36"/>
      <c r="L98" s="37"/>
      <c r="M98" s="38"/>
      <c r="N98" s="39"/>
    </row>
    <row r="99" spans="1:14" ht="33" customHeight="1">
      <c r="A99" s="14">
        <v>86</v>
      </c>
      <c r="B99" s="23"/>
      <c r="C99" s="25"/>
      <c r="D99" s="14"/>
      <c r="E99" s="23"/>
      <c r="F99" s="25"/>
      <c r="G99" s="14"/>
      <c r="H99" s="205">
        <v>0</v>
      </c>
      <c r="I99" s="110">
        <v>0</v>
      </c>
      <c r="J99" s="174">
        <f t="shared" si="4"/>
        <v>0</v>
      </c>
      <c r="K99" s="36"/>
      <c r="L99" s="37"/>
      <c r="M99" s="38"/>
      <c r="N99" s="39"/>
    </row>
    <row r="100" spans="1:14" ht="33" customHeight="1">
      <c r="A100" s="14">
        <v>87</v>
      </c>
      <c r="B100" s="23"/>
      <c r="C100" s="25"/>
      <c r="D100" s="14"/>
      <c r="E100" s="23"/>
      <c r="F100" s="25"/>
      <c r="G100" s="14"/>
      <c r="H100" s="205">
        <v>0</v>
      </c>
      <c r="I100" s="110">
        <v>0</v>
      </c>
      <c r="J100" s="174">
        <f t="shared" si="4"/>
        <v>0</v>
      </c>
      <c r="K100" s="36"/>
      <c r="L100" s="37"/>
      <c r="M100" s="38"/>
      <c r="N100" s="39"/>
    </row>
    <row r="101" spans="1:14" ht="33" customHeight="1">
      <c r="A101" s="14">
        <v>88</v>
      </c>
      <c r="B101" s="23"/>
      <c r="C101" s="25"/>
      <c r="D101" s="14"/>
      <c r="E101" s="23"/>
      <c r="F101" s="25"/>
      <c r="G101" s="14"/>
      <c r="H101" s="205">
        <v>0</v>
      </c>
      <c r="I101" s="110">
        <v>0</v>
      </c>
      <c r="J101" s="174">
        <f t="shared" si="4"/>
        <v>0</v>
      </c>
      <c r="K101" s="36"/>
      <c r="L101" s="37"/>
      <c r="M101" s="38"/>
      <c r="N101" s="39"/>
    </row>
    <row r="102" spans="1:14" ht="33" customHeight="1">
      <c r="A102" s="14">
        <v>89</v>
      </c>
      <c r="B102" s="23"/>
      <c r="C102" s="25"/>
      <c r="D102" s="14"/>
      <c r="E102" s="23"/>
      <c r="F102" s="25"/>
      <c r="G102" s="14"/>
      <c r="H102" s="205">
        <v>0</v>
      </c>
      <c r="I102" s="110">
        <v>0</v>
      </c>
      <c r="J102" s="174">
        <f t="shared" si="4"/>
        <v>0</v>
      </c>
      <c r="K102" s="36"/>
      <c r="L102" s="37"/>
      <c r="M102" s="38"/>
      <c r="N102" s="39"/>
    </row>
    <row r="103" spans="1:14" ht="33" customHeight="1">
      <c r="A103" s="14">
        <v>90</v>
      </c>
      <c r="B103" s="23"/>
      <c r="C103" s="25"/>
      <c r="D103" s="14"/>
      <c r="E103" s="23"/>
      <c r="F103" s="25"/>
      <c r="G103" s="14"/>
      <c r="H103" s="205">
        <v>0</v>
      </c>
      <c r="I103" s="110">
        <v>0</v>
      </c>
      <c r="J103" s="174">
        <f t="shared" si="4"/>
        <v>0</v>
      </c>
      <c r="K103" s="36"/>
      <c r="L103" s="37"/>
      <c r="M103" s="38"/>
      <c r="N103" s="39"/>
    </row>
    <row r="104" spans="1:14" ht="33" customHeight="1">
      <c r="A104" s="14">
        <v>91</v>
      </c>
      <c r="B104" s="23"/>
      <c r="C104" s="25"/>
      <c r="D104" s="14"/>
      <c r="E104" s="23"/>
      <c r="F104" s="25"/>
      <c r="G104" s="14"/>
      <c r="H104" s="205">
        <v>0</v>
      </c>
      <c r="I104" s="110">
        <v>0</v>
      </c>
      <c r="J104" s="174">
        <f t="shared" si="4"/>
        <v>0</v>
      </c>
      <c r="K104" s="36"/>
      <c r="L104" s="37"/>
      <c r="M104" s="38"/>
      <c r="N104" s="39"/>
    </row>
    <row r="105" spans="1:14" ht="33" customHeight="1">
      <c r="A105" s="14">
        <v>92</v>
      </c>
      <c r="B105" s="23"/>
      <c r="C105" s="25"/>
      <c r="D105" s="14"/>
      <c r="E105" s="23"/>
      <c r="F105" s="25"/>
      <c r="G105" s="14"/>
      <c r="H105" s="205">
        <v>0</v>
      </c>
      <c r="I105" s="110">
        <v>0</v>
      </c>
      <c r="J105" s="174">
        <f t="shared" si="4"/>
        <v>0</v>
      </c>
      <c r="K105" s="36"/>
      <c r="L105" s="37"/>
      <c r="M105" s="38"/>
      <c r="N105" s="39"/>
    </row>
    <row r="106" spans="1:14" ht="33" customHeight="1">
      <c r="A106" s="14">
        <v>93</v>
      </c>
      <c r="B106" s="23"/>
      <c r="C106" s="25"/>
      <c r="D106" s="14"/>
      <c r="E106" s="23"/>
      <c r="F106" s="25"/>
      <c r="G106" s="14"/>
      <c r="H106" s="205">
        <v>0</v>
      </c>
      <c r="I106" s="110">
        <v>0</v>
      </c>
      <c r="J106" s="174">
        <f t="shared" si="4"/>
        <v>0</v>
      </c>
      <c r="K106" s="36"/>
      <c r="L106" s="37"/>
      <c r="M106" s="38"/>
      <c r="N106" s="39"/>
    </row>
    <row r="107" spans="1:14" ht="33" customHeight="1">
      <c r="A107" s="14">
        <v>94</v>
      </c>
      <c r="B107" s="23"/>
      <c r="C107" s="25"/>
      <c r="D107" s="14"/>
      <c r="E107" s="23"/>
      <c r="F107" s="25"/>
      <c r="G107" s="14"/>
      <c r="H107" s="205">
        <v>0</v>
      </c>
      <c r="I107" s="110">
        <v>0</v>
      </c>
      <c r="J107" s="174">
        <f t="shared" si="4"/>
        <v>0</v>
      </c>
      <c r="K107" s="36"/>
      <c r="L107" s="37"/>
      <c r="M107" s="38"/>
      <c r="N107" s="39"/>
    </row>
    <row r="108" spans="1:14" ht="33" customHeight="1">
      <c r="A108" s="14">
        <v>95</v>
      </c>
      <c r="B108" s="23"/>
      <c r="C108" s="25"/>
      <c r="D108" s="14"/>
      <c r="E108" s="23"/>
      <c r="F108" s="25"/>
      <c r="G108" s="14"/>
      <c r="H108" s="205">
        <v>0</v>
      </c>
      <c r="I108" s="110">
        <v>0</v>
      </c>
      <c r="J108" s="174">
        <f t="shared" si="4"/>
        <v>0</v>
      </c>
      <c r="K108" s="36"/>
      <c r="L108" s="37"/>
      <c r="M108" s="38"/>
      <c r="N108" s="39"/>
    </row>
    <row r="109" spans="1:14" ht="33" customHeight="1">
      <c r="A109" s="14">
        <v>96</v>
      </c>
      <c r="B109" s="23"/>
      <c r="C109" s="25"/>
      <c r="D109" s="14"/>
      <c r="E109" s="23"/>
      <c r="F109" s="25"/>
      <c r="G109" s="14"/>
      <c r="H109" s="205">
        <v>0</v>
      </c>
      <c r="I109" s="110">
        <v>0</v>
      </c>
      <c r="J109" s="174">
        <f t="shared" si="4"/>
        <v>0</v>
      </c>
      <c r="K109" s="36"/>
      <c r="L109" s="37"/>
      <c r="M109" s="38"/>
      <c r="N109" s="39"/>
    </row>
    <row r="110" spans="1:14" ht="33" customHeight="1">
      <c r="A110" s="14">
        <v>97</v>
      </c>
      <c r="B110" s="23"/>
      <c r="C110" s="25"/>
      <c r="D110" s="14"/>
      <c r="E110" s="23"/>
      <c r="F110" s="25"/>
      <c r="G110" s="14"/>
      <c r="H110" s="205">
        <v>0</v>
      </c>
      <c r="I110" s="110">
        <v>0</v>
      </c>
      <c r="J110" s="174">
        <f t="shared" si="4"/>
        <v>0</v>
      </c>
      <c r="K110" s="36"/>
      <c r="L110" s="37"/>
      <c r="M110" s="38"/>
      <c r="N110" s="39"/>
    </row>
    <row r="111" spans="1:14" ht="33" customHeight="1">
      <c r="A111" s="14">
        <v>98</v>
      </c>
      <c r="B111" s="23"/>
      <c r="C111" s="25"/>
      <c r="D111" s="14"/>
      <c r="E111" s="23"/>
      <c r="F111" s="25"/>
      <c r="G111" s="14"/>
      <c r="H111" s="205">
        <v>0</v>
      </c>
      <c r="I111" s="110">
        <v>0</v>
      </c>
      <c r="J111" s="174">
        <f t="shared" si="4"/>
        <v>0</v>
      </c>
      <c r="K111" s="36"/>
      <c r="L111" s="37"/>
      <c r="M111" s="38"/>
      <c r="N111" s="39"/>
    </row>
    <row r="112" spans="1:14" ht="33" customHeight="1">
      <c r="A112" s="14">
        <v>99</v>
      </c>
      <c r="B112" s="23"/>
      <c r="C112" s="25"/>
      <c r="D112" s="14"/>
      <c r="E112" s="23"/>
      <c r="F112" s="25"/>
      <c r="G112" s="14"/>
      <c r="H112" s="205">
        <v>0</v>
      </c>
      <c r="I112" s="110">
        <v>0</v>
      </c>
      <c r="J112" s="174">
        <f t="shared" si="4"/>
        <v>0</v>
      </c>
      <c r="K112" s="36"/>
      <c r="L112" s="37"/>
      <c r="M112" s="38"/>
      <c r="N112" s="39"/>
    </row>
    <row r="113" spans="1:14" ht="33" customHeight="1">
      <c r="A113" s="14">
        <v>100</v>
      </c>
      <c r="B113" s="23"/>
      <c r="C113" s="25"/>
      <c r="D113" s="14"/>
      <c r="E113" s="23"/>
      <c r="F113" s="25"/>
      <c r="G113" s="14"/>
      <c r="H113" s="205">
        <v>0</v>
      </c>
      <c r="I113" s="110">
        <v>0</v>
      </c>
      <c r="J113" s="174">
        <f t="shared" si="4"/>
        <v>0</v>
      </c>
      <c r="K113" s="36"/>
      <c r="L113" s="37"/>
      <c r="M113" s="38"/>
      <c r="N113" s="39"/>
    </row>
    <row r="114" spans="1:14" ht="33" customHeight="1">
      <c r="A114" s="14">
        <v>101</v>
      </c>
      <c r="B114" s="23"/>
      <c r="C114" s="25"/>
      <c r="D114" s="14"/>
      <c r="E114" s="23"/>
      <c r="F114" s="25"/>
      <c r="G114" s="14"/>
      <c r="H114" s="205">
        <v>0</v>
      </c>
      <c r="I114" s="110">
        <v>0</v>
      </c>
      <c r="J114" s="174">
        <f t="shared" si="4"/>
        <v>0</v>
      </c>
      <c r="K114" s="36"/>
      <c r="L114" s="37"/>
      <c r="M114" s="38"/>
      <c r="N114" s="39"/>
    </row>
    <row r="115" spans="1:14" ht="33" customHeight="1">
      <c r="A115" s="14">
        <v>102</v>
      </c>
      <c r="B115" s="23"/>
      <c r="C115" s="25"/>
      <c r="D115" s="14"/>
      <c r="E115" s="23"/>
      <c r="F115" s="25"/>
      <c r="G115" s="14"/>
      <c r="H115" s="205">
        <v>0</v>
      </c>
      <c r="I115" s="110">
        <v>0</v>
      </c>
      <c r="J115" s="174">
        <f t="shared" si="4"/>
        <v>0</v>
      </c>
      <c r="K115" s="36"/>
      <c r="L115" s="37"/>
      <c r="M115" s="38"/>
      <c r="N115" s="39"/>
    </row>
    <row r="116" spans="1:14" ht="33" customHeight="1">
      <c r="A116" s="14">
        <v>103</v>
      </c>
      <c r="B116" s="23"/>
      <c r="C116" s="25"/>
      <c r="D116" s="14"/>
      <c r="E116" s="23"/>
      <c r="F116" s="25"/>
      <c r="G116" s="14"/>
      <c r="H116" s="205">
        <v>0</v>
      </c>
      <c r="I116" s="110">
        <v>0</v>
      </c>
      <c r="J116" s="174">
        <f t="shared" si="4"/>
        <v>0</v>
      </c>
      <c r="K116" s="36"/>
      <c r="L116" s="37"/>
      <c r="M116" s="38"/>
      <c r="N116" s="39"/>
    </row>
    <row r="117" spans="1:14" ht="33" customHeight="1">
      <c r="A117" s="14">
        <v>104</v>
      </c>
      <c r="B117" s="23"/>
      <c r="C117" s="25"/>
      <c r="D117" s="14"/>
      <c r="E117" s="23"/>
      <c r="F117" s="25"/>
      <c r="G117" s="14"/>
      <c r="H117" s="205">
        <v>0</v>
      </c>
      <c r="I117" s="110">
        <v>0</v>
      </c>
      <c r="J117" s="174">
        <f t="shared" si="4"/>
        <v>0</v>
      </c>
      <c r="K117" s="36"/>
      <c r="L117" s="37"/>
      <c r="M117" s="38"/>
      <c r="N117" s="39"/>
    </row>
    <row r="118" spans="1:14" ht="33" customHeight="1">
      <c r="A118" s="14">
        <v>105</v>
      </c>
      <c r="B118" s="23"/>
      <c r="C118" s="25"/>
      <c r="D118" s="14"/>
      <c r="E118" s="23"/>
      <c r="F118" s="25"/>
      <c r="G118" s="14"/>
      <c r="H118" s="205">
        <v>0</v>
      </c>
      <c r="I118" s="110">
        <v>0</v>
      </c>
      <c r="J118" s="174">
        <f t="shared" si="4"/>
        <v>0</v>
      </c>
      <c r="K118" s="36"/>
      <c r="L118" s="37"/>
      <c r="M118" s="38"/>
      <c r="N118" s="39"/>
    </row>
    <row r="119" spans="1:14" ht="33" customHeight="1">
      <c r="A119" s="264" t="s">
        <v>20</v>
      </c>
      <c r="B119" s="265"/>
      <c r="C119" s="265"/>
      <c r="D119" s="265"/>
      <c r="E119" s="265"/>
      <c r="F119" s="265"/>
      <c r="G119" s="266"/>
      <c r="H119" s="173">
        <f>SUM(H96:H118)+H95</f>
        <v>0</v>
      </c>
      <c r="I119" s="134"/>
      <c r="J119" s="174">
        <f>SUM(J96:J118)+J95</f>
        <v>0</v>
      </c>
      <c r="K119" s="40"/>
      <c r="L119" s="38"/>
      <c r="M119" s="38"/>
      <c r="N119" s="41"/>
    </row>
    <row r="120" spans="1:14" ht="33" customHeight="1">
      <c r="A120" s="14">
        <v>106</v>
      </c>
      <c r="B120" s="23"/>
      <c r="C120" s="25"/>
      <c r="D120" s="14"/>
      <c r="E120" s="23"/>
      <c r="F120" s="25"/>
      <c r="G120" s="14"/>
      <c r="H120" s="205">
        <v>0</v>
      </c>
      <c r="I120" s="110">
        <v>0</v>
      </c>
      <c r="J120" s="174">
        <f t="shared" ref="J120:J142" si="5">H120*I120/100</f>
        <v>0</v>
      </c>
      <c r="K120" s="36"/>
      <c r="L120" s="37"/>
      <c r="M120" s="38"/>
      <c r="N120" s="39"/>
    </row>
    <row r="121" spans="1:14" ht="33" customHeight="1">
      <c r="A121" s="14">
        <v>107</v>
      </c>
      <c r="B121" s="23"/>
      <c r="C121" s="25"/>
      <c r="D121" s="14"/>
      <c r="E121" s="23"/>
      <c r="F121" s="25"/>
      <c r="G121" s="14"/>
      <c r="H121" s="205">
        <v>0</v>
      </c>
      <c r="I121" s="110">
        <v>0</v>
      </c>
      <c r="J121" s="174">
        <f t="shared" si="5"/>
        <v>0</v>
      </c>
      <c r="K121" s="36"/>
      <c r="L121" s="37"/>
      <c r="M121" s="38"/>
      <c r="N121" s="39"/>
    </row>
    <row r="122" spans="1:14" ht="33" customHeight="1">
      <c r="A122" s="14">
        <v>108</v>
      </c>
      <c r="B122" s="23"/>
      <c r="C122" s="25"/>
      <c r="D122" s="14"/>
      <c r="E122" s="23"/>
      <c r="F122" s="25"/>
      <c r="G122" s="14"/>
      <c r="H122" s="205">
        <v>0</v>
      </c>
      <c r="I122" s="110">
        <v>0</v>
      </c>
      <c r="J122" s="174">
        <f t="shared" si="5"/>
        <v>0</v>
      </c>
      <c r="K122" s="36"/>
      <c r="L122" s="37"/>
      <c r="M122" s="38"/>
      <c r="N122" s="39"/>
    </row>
    <row r="123" spans="1:14" ht="33" customHeight="1">
      <c r="A123" s="14">
        <v>109</v>
      </c>
      <c r="B123" s="23"/>
      <c r="C123" s="25"/>
      <c r="D123" s="14"/>
      <c r="E123" s="23"/>
      <c r="F123" s="25"/>
      <c r="G123" s="14"/>
      <c r="H123" s="205">
        <v>0</v>
      </c>
      <c r="I123" s="110">
        <v>0</v>
      </c>
      <c r="J123" s="174">
        <f t="shared" si="5"/>
        <v>0</v>
      </c>
      <c r="K123" s="36"/>
      <c r="L123" s="37"/>
      <c r="M123" s="38"/>
      <c r="N123" s="39"/>
    </row>
    <row r="124" spans="1:14" ht="33" customHeight="1">
      <c r="A124" s="14">
        <v>110</v>
      </c>
      <c r="B124" s="23"/>
      <c r="C124" s="25"/>
      <c r="D124" s="14"/>
      <c r="E124" s="23"/>
      <c r="F124" s="25"/>
      <c r="G124" s="14"/>
      <c r="H124" s="205">
        <v>0</v>
      </c>
      <c r="I124" s="110">
        <v>0</v>
      </c>
      <c r="J124" s="174">
        <f t="shared" si="5"/>
        <v>0</v>
      </c>
      <c r="K124" s="36"/>
      <c r="L124" s="37"/>
      <c r="M124" s="38"/>
      <c r="N124" s="39"/>
    </row>
    <row r="125" spans="1:14" ht="33" customHeight="1">
      <c r="A125" s="14">
        <v>111</v>
      </c>
      <c r="B125" s="23"/>
      <c r="C125" s="25"/>
      <c r="D125" s="14"/>
      <c r="E125" s="23"/>
      <c r="F125" s="25"/>
      <c r="G125" s="14"/>
      <c r="H125" s="205">
        <v>0</v>
      </c>
      <c r="I125" s="110">
        <v>0</v>
      </c>
      <c r="J125" s="174">
        <f t="shared" si="5"/>
        <v>0</v>
      </c>
      <c r="K125" s="36"/>
      <c r="L125" s="37"/>
      <c r="M125" s="38"/>
      <c r="N125" s="39"/>
    </row>
    <row r="126" spans="1:14" ht="33" customHeight="1">
      <c r="A126" s="14">
        <v>112</v>
      </c>
      <c r="B126" s="23"/>
      <c r="C126" s="25"/>
      <c r="D126" s="14"/>
      <c r="E126" s="23"/>
      <c r="F126" s="25"/>
      <c r="G126" s="14"/>
      <c r="H126" s="205">
        <v>0</v>
      </c>
      <c r="I126" s="110">
        <v>0</v>
      </c>
      <c r="J126" s="174">
        <f t="shared" si="5"/>
        <v>0</v>
      </c>
      <c r="K126" s="36"/>
      <c r="L126" s="37"/>
      <c r="M126" s="38"/>
      <c r="N126" s="39"/>
    </row>
    <row r="127" spans="1:14" ht="33" customHeight="1">
      <c r="A127" s="14">
        <v>113</v>
      </c>
      <c r="B127" s="23"/>
      <c r="C127" s="25"/>
      <c r="D127" s="14"/>
      <c r="E127" s="23"/>
      <c r="F127" s="25"/>
      <c r="G127" s="14"/>
      <c r="H127" s="205">
        <v>0</v>
      </c>
      <c r="I127" s="110">
        <v>0</v>
      </c>
      <c r="J127" s="174">
        <f t="shared" si="5"/>
        <v>0</v>
      </c>
      <c r="K127" s="36"/>
      <c r="L127" s="37"/>
      <c r="M127" s="38"/>
      <c r="N127" s="39"/>
    </row>
    <row r="128" spans="1:14" ht="33" customHeight="1">
      <c r="A128" s="14">
        <v>114</v>
      </c>
      <c r="B128" s="23"/>
      <c r="C128" s="25"/>
      <c r="D128" s="14"/>
      <c r="E128" s="23"/>
      <c r="F128" s="25"/>
      <c r="G128" s="14"/>
      <c r="H128" s="205">
        <v>0</v>
      </c>
      <c r="I128" s="110">
        <v>0</v>
      </c>
      <c r="J128" s="174">
        <f t="shared" si="5"/>
        <v>0</v>
      </c>
      <c r="K128" s="36"/>
      <c r="L128" s="37"/>
      <c r="M128" s="38"/>
      <c r="N128" s="39"/>
    </row>
    <row r="129" spans="1:14" ht="33" customHeight="1">
      <c r="A129" s="14">
        <v>115</v>
      </c>
      <c r="B129" s="23"/>
      <c r="C129" s="25"/>
      <c r="D129" s="14"/>
      <c r="E129" s="23"/>
      <c r="F129" s="25"/>
      <c r="G129" s="14"/>
      <c r="H129" s="205">
        <v>0</v>
      </c>
      <c r="I129" s="110">
        <v>0</v>
      </c>
      <c r="J129" s="174">
        <f t="shared" si="5"/>
        <v>0</v>
      </c>
      <c r="K129" s="36"/>
      <c r="L129" s="37"/>
      <c r="M129" s="38"/>
      <c r="N129" s="39"/>
    </row>
    <row r="130" spans="1:14" ht="33" customHeight="1">
      <c r="A130" s="14">
        <v>116</v>
      </c>
      <c r="B130" s="23"/>
      <c r="C130" s="25"/>
      <c r="D130" s="14"/>
      <c r="E130" s="23"/>
      <c r="F130" s="25"/>
      <c r="G130" s="14"/>
      <c r="H130" s="205">
        <v>0</v>
      </c>
      <c r="I130" s="110">
        <v>0</v>
      </c>
      <c r="J130" s="174">
        <f t="shared" si="5"/>
        <v>0</v>
      </c>
      <c r="K130" s="36"/>
      <c r="L130" s="37"/>
      <c r="M130" s="38"/>
      <c r="N130" s="39"/>
    </row>
    <row r="131" spans="1:14" ht="33" customHeight="1">
      <c r="A131" s="14">
        <v>117</v>
      </c>
      <c r="B131" s="23"/>
      <c r="C131" s="25"/>
      <c r="D131" s="14"/>
      <c r="E131" s="23"/>
      <c r="F131" s="25"/>
      <c r="G131" s="14"/>
      <c r="H131" s="205">
        <v>0</v>
      </c>
      <c r="I131" s="110">
        <v>0</v>
      </c>
      <c r="J131" s="174">
        <f t="shared" si="5"/>
        <v>0</v>
      </c>
      <c r="K131" s="36"/>
      <c r="L131" s="37"/>
      <c r="M131" s="38"/>
      <c r="N131" s="39"/>
    </row>
    <row r="132" spans="1:14" ht="33" customHeight="1">
      <c r="A132" s="14">
        <v>118</v>
      </c>
      <c r="B132" s="23"/>
      <c r="C132" s="25"/>
      <c r="D132" s="14"/>
      <c r="E132" s="23"/>
      <c r="F132" s="25"/>
      <c r="G132" s="14"/>
      <c r="H132" s="205">
        <v>0</v>
      </c>
      <c r="I132" s="110">
        <v>0</v>
      </c>
      <c r="J132" s="174">
        <f t="shared" si="5"/>
        <v>0</v>
      </c>
      <c r="K132" s="36"/>
      <c r="L132" s="37"/>
      <c r="M132" s="38"/>
      <c r="N132" s="39"/>
    </row>
    <row r="133" spans="1:14" ht="33" customHeight="1">
      <c r="A133" s="14">
        <v>119</v>
      </c>
      <c r="B133" s="23"/>
      <c r="C133" s="25"/>
      <c r="D133" s="14"/>
      <c r="E133" s="23"/>
      <c r="F133" s="25"/>
      <c r="G133" s="14"/>
      <c r="H133" s="205">
        <v>0</v>
      </c>
      <c r="I133" s="110">
        <v>0</v>
      </c>
      <c r="J133" s="174">
        <f t="shared" si="5"/>
        <v>0</v>
      </c>
      <c r="K133" s="36"/>
      <c r="L133" s="37"/>
      <c r="M133" s="38"/>
      <c r="N133" s="39"/>
    </row>
    <row r="134" spans="1:14" ht="33" customHeight="1">
      <c r="A134" s="14">
        <v>120</v>
      </c>
      <c r="B134" s="23"/>
      <c r="C134" s="25"/>
      <c r="D134" s="14"/>
      <c r="E134" s="23"/>
      <c r="F134" s="25"/>
      <c r="G134" s="14"/>
      <c r="H134" s="205">
        <v>0</v>
      </c>
      <c r="I134" s="110">
        <v>0</v>
      </c>
      <c r="J134" s="174">
        <f t="shared" si="5"/>
        <v>0</v>
      </c>
      <c r="K134" s="36"/>
      <c r="L134" s="37"/>
      <c r="M134" s="38"/>
      <c r="N134" s="39"/>
    </row>
    <row r="135" spans="1:14" ht="33" customHeight="1">
      <c r="A135" s="14">
        <v>121</v>
      </c>
      <c r="B135" s="23"/>
      <c r="C135" s="25"/>
      <c r="D135" s="14"/>
      <c r="E135" s="23"/>
      <c r="F135" s="25"/>
      <c r="G135" s="14"/>
      <c r="H135" s="205">
        <v>0</v>
      </c>
      <c r="I135" s="110">
        <v>0</v>
      </c>
      <c r="J135" s="174">
        <f t="shared" si="5"/>
        <v>0</v>
      </c>
      <c r="K135" s="36"/>
      <c r="L135" s="37"/>
      <c r="M135" s="38"/>
      <c r="N135" s="39"/>
    </row>
    <row r="136" spans="1:14" ht="33" customHeight="1">
      <c r="A136" s="14">
        <v>122</v>
      </c>
      <c r="B136" s="23"/>
      <c r="C136" s="25"/>
      <c r="D136" s="14"/>
      <c r="E136" s="23"/>
      <c r="F136" s="25"/>
      <c r="G136" s="14"/>
      <c r="H136" s="205">
        <v>0</v>
      </c>
      <c r="I136" s="110">
        <v>0</v>
      </c>
      <c r="J136" s="174">
        <f t="shared" si="5"/>
        <v>0</v>
      </c>
      <c r="K136" s="36"/>
      <c r="L136" s="37"/>
      <c r="M136" s="38"/>
      <c r="N136" s="39"/>
    </row>
    <row r="137" spans="1:14" ht="33" customHeight="1">
      <c r="A137" s="14">
        <v>123</v>
      </c>
      <c r="B137" s="23"/>
      <c r="C137" s="25"/>
      <c r="D137" s="14"/>
      <c r="E137" s="23"/>
      <c r="F137" s="25"/>
      <c r="G137" s="14"/>
      <c r="H137" s="205">
        <v>0</v>
      </c>
      <c r="I137" s="110">
        <v>0</v>
      </c>
      <c r="J137" s="174">
        <f t="shared" si="5"/>
        <v>0</v>
      </c>
      <c r="K137" s="36"/>
      <c r="L137" s="37"/>
      <c r="M137" s="38"/>
      <c r="N137" s="39"/>
    </row>
    <row r="138" spans="1:14" ht="33" customHeight="1">
      <c r="A138" s="14">
        <v>124</v>
      </c>
      <c r="B138" s="23"/>
      <c r="C138" s="25"/>
      <c r="D138" s="14"/>
      <c r="E138" s="23"/>
      <c r="F138" s="25"/>
      <c r="G138" s="14"/>
      <c r="H138" s="205">
        <v>0</v>
      </c>
      <c r="I138" s="110">
        <v>0</v>
      </c>
      <c r="J138" s="174">
        <f t="shared" si="5"/>
        <v>0</v>
      </c>
      <c r="K138" s="36"/>
      <c r="L138" s="37"/>
      <c r="M138" s="38"/>
      <c r="N138" s="39"/>
    </row>
    <row r="139" spans="1:14" ht="33" customHeight="1">
      <c r="A139" s="14">
        <v>125</v>
      </c>
      <c r="B139" s="23"/>
      <c r="C139" s="25"/>
      <c r="D139" s="14"/>
      <c r="E139" s="23"/>
      <c r="F139" s="25"/>
      <c r="G139" s="14"/>
      <c r="H139" s="205">
        <v>0</v>
      </c>
      <c r="I139" s="110">
        <v>0</v>
      </c>
      <c r="J139" s="174">
        <f t="shared" si="5"/>
        <v>0</v>
      </c>
      <c r="K139" s="36"/>
      <c r="L139" s="37"/>
      <c r="M139" s="38"/>
      <c r="N139" s="39"/>
    </row>
    <row r="140" spans="1:14" ht="33" customHeight="1">
      <c r="A140" s="14">
        <v>126</v>
      </c>
      <c r="B140" s="23"/>
      <c r="C140" s="25"/>
      <c r="D140" s="14"/>
      <c r="E140" s="23"/>
      <c r="F140" s="25"/>
      <c r="G140" s="14"/>
      <c r="H140" s="205">
        <v>0</v>
      </c>
      <c r="I140" s="110">
        <v>0</v>
      </c>
      <c r="J140" s="174">
        <f t="shared" si="5"/>
        <v>0</v>
      </c>
      <c r="K140" s="36"/>
      <c r="L140" s="37"/>
      <c r="M140" s="38"/>
      <c r="N140" s="39"/>
    </row>
    <row r="141" spans="1:14" ht="33" customHeight="1">
      <c r="A141" s="14">
        <v>127</v>
      </c>
      <c r="B141" s="23"/>
      <c r="C141" s="25"/>
      <c r="D141" s="14"/>
      <c r="E141" s="23"/>
      <c r="F141" s="25"/>
      <c r="G141" s="14"/>
      <c r="H141" s="205">
        <v>0</v>
      </c>
      <c r="I141" s="110">
        <v>0</v>
      </c>
      <c r="J141" s="174">
        <f t="shared" si="5"/>
        <v>0</v>
      </c>
      <c r="K141" s="36"/>
      <c r="L141" s="37"/>
      <c r="M141" s="38"/>
      <c r="N141" s="39"/>
    </row>
    <row r="142" spans="1:14" ht="33" customHeight="1">
      <c r="A142" s="14">
        <v>128</v>
      </c>
      <c r="B142" s="23"/>
      <c r="C142" s="25"/>
      <c r="D142" s="14"/>
      <c r="E142" s="23"/>
      <c r="F142" s="25"/>
      <c r="G142" s="14"/>
      <c r="H142" s="205">
        <v>0</v>
      </c>
      <c r="I142" s="110">
        <v>0</v>
      </c>
      <c r="J142" s="174">
        <f t="shared" si="5"/>
        <v>0</v>
      </c>
      <c r="K142" s="36"/>
      <c r="L142" s="37"/>
      <c r="M142" s="38"/>
      <c r="N142" s="39"/>
    </row>
    <row r="143" spans="1:14" ht="33" customHeight="1">
      <c r="A143" s="264" t="s">
        <v>20</v>
      </c>
      <c r="B143" s="265"/>
      <c r="C143" s="265"/>
      <c r="D143" s="265"/>
      <c r="E143" s="265"/>
      <c r="F143" s="265"/>
      <c r="G143" s="266"/>
      <c r="H143" s="173">
        <f>SUM(H120:H142)+H119</f>
        <v>0</v>
      </c>
      <c r="I143" s="134"/>
      <c r="J143" s="174">
        <f>SUM(J120:J142)+J119</f>
        <v>0</v>
      </c>
      <c r="K143" s="40"/>
      <c r="L143" s="38"/>
      <c r="M143" s="38"/>
      <c r="N143" s="41"/>
    </row>
    <row r="144" spans="1:14" ht="33" customHeight="1">
      <c r="A144" s="14">
        <v>129</v>
      </c>
      <c r="B144" s="23"/>
      <c r="C144" s="25"/>
      <c r="D144" s="14"/>
      <c r="E144" s="23"/>
      <c r="F144" s="25"/>
      <c r="G144" s="14"/>
      <c r="H144" s="205">
        <v>0</v>
      </c>
      <c r="I144" s="110">
        <v>0</v>
      </c>
      <c r="J144" s="174">
        <f t="shared" ref="J144:J166" si="6">H144*I144/100</f>
        <v>0</v>
      </c>
      <c r="K144" s="36"/>
      <c r="L144" s="37"/>
      <c r="M144" s="38"/>
      <c r="N144" s="39"/>
    </row>
    <row r="145" spans="1:14" ht="33" customHeight="1">
      <c r="A145" s="14">
        <v>130</v>
      </c>
      <c r="B145" s="23"/>
      <c r="C145" s="25"/>
      <c r="D145" s="14"/>
      <c r="E145" s="23"/>
      <c r="F145" s="25"/>
      <c r="G145" s="14"/>
      <c r="H145" s="205">
        <v>0</v>
      </c>
      <c r="I145" s="110">
        <v>0</v>
      </c>
      <c r="J145" s="174">
        <f t="shared" si="6"/>
        <v>0</v>
      </c>
      <c r="K145" s="36"/>
      <c r="L145" s="37"/>
      <c r="M145" s="38"/>
      <c r="N145" s="39"/>
    </row>
    <row r="146" spans="1:14" ht="33" customHeight="1">
      <c r="A146" s="14">
        <v>131</v>
      </c>
      <c r="B146" s="23"/>
      <c r="C146" s="25"/>
      <c r="D146" s="14"/>
      <c r="E146" s="23"/>
      <c r="F146" s="25"/>
      <c r="G146" s="14"/>
      <c r="H146" s="205">
        <v>0</v>
      </c>
      <c r="I146" s="110">
        <v>0</v>
      </c>
      <c r="J146" s="174">
        <f t="shared" si="6"/>
        <v>0</v>
      </c>
      <c r="K146" s="36"/>
      <c r="L146" s="37"/>
      <c r="M146" s="38"/>
      <c r="N146" s="39"/>
    </row>
    <row r="147" spans="1:14" ht="33" customHeight="1">
      <c r="A147" s="14">
        <v>132</v>
      </c>
      <c r="B147" s="23"/>
      <c r="C147" s="25"/>
      <c r="D147" s="14"/>
      <c r="E147" s="23"/>
      <c r="F147" s="25"/>
      <c r="G147" s="14"/>
      <c r="H147" s="205">
        <v>0</v>
      </c>
      <c r="I147" s="110">
        <v>0</v>
      </c>
      <c r="J147" s="174">
        <f t="shared" si="6"/>
        <v>0</v>
      </c>
      <c r="K147" s="36"/>
      <c r="L147" s="37"/>
      <c r="M147" s="38"/>
      <c r="N147" s="39"/>
    </row>
    <row r="148" spans="1:14" ht="33" customHeight="1">
      <c r="A148" s="14">
        <v>133</v>
      </c>
      <c r="B148" s="23"/>
      <c r="C148" s="25"/>
      <c r="D148" s="14"/>
      <c r="E148" s="23"/>
      <c r="F148" s="25"/>
      <c r="G148" s="14"/>
      <c r="H148" s="205">
        <v>0</v>
      </c>
      <c r="I148" s="110">
        <v>0</v>
      </c>
      <c r="J148" s="174">
        <f t="shared" si="6"/>
        <v>0</v>
      </c>
      <c r="K148" s="36"/>
      <c r="L148" s="37"/>
      <c r="M148" s="38"/>
      <c r="N148" s="39"/>
    </row>
    <row r="149" spans="1:14" ht="33" customHeight="1">
      <c r="A149" s="14">
        <v>134</v>
      </c>
      <c r="B149" s="23"/>
      <c r="C149" s="25"/>
      <c r="D149" s="14"/>
      <c r="E149" s="23"/>
      <c r="F149" s="25"/>
      <c r="G149" s="14"/>
      <c r="H149" s="205">
        <v>0</v>
      </c>
      <c r="I149" s="110">
        <v>0</v>
      </c>
      <c r="J149" s="174">
        <f t="shared" si="6"/>
        <v>0</v>
      </c>
      <c r="K149" s="36"/>
      <c r="L149" s="37"/>
      <c r="M149" s="38"/>
      <c r="N149" s="39"/>
    </row>
    <row r="150" spans="1:14" ht="33" customHeight="1">
      <c r="A150" s="14">
        <v>135</v>
      </c>
      <c r="B150" s="23"/>
      <c r="C150" s="25"/>
      <c r="D150" s="14"/>
      <c r="E150" s="23"/>
      <c r="F150" s="25"/>
      <c r="G150" s="14"/>
      <c r="H150" s="205">
        <v>0</v>
      </c>
      <c r="I150" s="110">
        <v>0</v>
      </c>
      <c r="J150" s="174">
        <f t="shared" si="6"/>
        <v>0</v>
      </c>
      <c r="K150" s="36"/>
      <c r="L150" s="37"/>
      <c r="M150" s="38"/>
      <c r="N150" s="39"/>
    </row>
    <row r="151" spans="1:14" ht="33" customHeight="1">
      <c r="A151" s="14">
        <v>136</v>
      </c>
      <c r="B151" s="23"/>
      <c r="C151" s="25"/>
      <c r="D151" s="14"/>
      <c r="E151" s="23"/>
      <c r="F151" s="25"/>
      <c r="G151" s="14"/>
      <c r="H151" s="205">
        <v>0</v>
      </c>
      <c r="I151" s="110">
        <v>0</v>
      </c>
      <c r="J151" s="174">
        <f t="shared" si="6"/>
        <v>0</v>
      </c>
      <c r="K151" s="36"/>
      <c r="L151" s="37"/>
      <c r="M151" s="38"/>
      <c r="N151" s="39"/>
    </row>
    <row r="152" spans="1:14" ht="33" customHeight="1">
      <c r="A152" s="14">
        <v>137</v>
      </c>
      <c r="B152" s="23"/>
      <c r="C152" s="25"/>
      <c r="D152" s="14"/>
      <c r="E152" s="23"/>
      <c r="F152" s="25"/>
      <c r="G152" s="14"/>
      <c r="H152" s="205">
        <v>0</v>
      </c>
      <c r="I152" s="110">
        <v>0</v>
      </c>
      <c r="J152" s="174">
        <f t="shared" si="6"/>
        <v>0</v>
      </c>
      <c r="K152" s="36"/>
      <c r="L152" s="37"/>
      <c r="M152" s="38"/>
      <c r="N152" s="39"/>
    </row>
    <row r="153" spans="1:14" ht="33" customHeight="1">
      <c r="A153" s="14">
        <v>138</v>
      </c>
      <c r="B153" s="23"/>
      <c r="C153" s="25"/>
      <c r="D153" s="14"/>
      <c r="E153" s="23"/>
      <c r="F153" s="25"/>
      <c r="G153" s="14"/>
      <c r="H153" s="205">
        <v>0</v>
      </c>
      <c r="I153" s="110">
        <v>0</v>
      </c>
      <c r="J153" s="174">
        <f t="shared" si="6"/>
        <v>0</v>
      </c>
      <c r="K153" s="36"/>
      <c r="L153" s="37"/>
      <c r="M153" s="38"/>
      <c r="N153" s="39"/>
    </row>
    <row r="154" spans="1:14" ht="33" customHeight="1">
      <c r="A154" s="14">
        <v>139</v>
      </c>
      <c r="B154" s="23"/>
      <c r="C154" s="25"/>
      <c r="D154" s="14"/>
      <c r="E154" s="23"/>
      <c r="F154" s="25"/>
      <c r="G154" s="14"/>
      <c r="H154" s="205">
        <v>0</v>
      </c>
      <c r="I154" s="110">
        <v>0</v>
      </c>
      <c r="J154" s="174">
        <f t="shared" si="6"/>
        <v>0</v>
      </c>
      <c r="K154" s="36"/>
      <c r="L154" s="37"/>
      <c r="M154" s="38"/>
      <c r="N154" s="39"/>
    </row>
    <row r="155" spans="1:14" ht="33" customHeight="1">
      <c r="A155" s="14">
        <v>140</v>
      </c>
      <c r="B155" s="23"/>
      <c r="C155" s="25"/>
      <c r="D155" s="14"/>
      <c r="E155" s="23"/>
      <c r="F155" s="25"/>
      <c r="G155" s="14"/>
      <c r="H155" s="205">
        <v>0</v>
      </c>
      <c r="I155" s="110">
        <v>0</v>
      </c>
      <c r="J155" s="174">
        <f t="shared" si="6"/>
        <v>0</v>
      </c>
      <c r="K155" s="36"/>
      <c r="L155" s="37"/>
      <c r="M155" s="38"/>
      <c r="N155" s="39"/>
    </row>
    <row r="156" spans="1:14" ht="33" customHeight="1">
      <c r="A156" s="14">
        <v>141</v>
      </c>
      <c r="B156" s="23"/>
      <c r="C156" s="25"/>
      <c r="D156" s="14"/>
      <c r="E156" s="23"/>
      <c r="F156" s="25"/>
      <c r="G156" s="14"/>
      <c r="H156" s="205">
        <v>0</v>
      </c>
      <c r="I156" s="110">
        <v>0</v>
      </c>
      <c r="J156" s="174">
        <f t="shared" si="6"/>
        <v>0</v>
      </c>
      <c r="K156" s="36"/>
      <c r="L156" s="37"/>
      <c r="M156" s="38"/>
      <c r="N156" s="39"/>
    </row>
    <row r="157" spans="1:14" ht="33" customHeight="1">
      <c r="A157" s="14">
        <v>142</v>
      </c>
      <c r="B157" s="23"/>
      <c r="C157" s="25"/>
      <c r="D157" s="14"/>
      <c r="E157" s="23"/>
      <c r="F157" s="25"/>
      <c r="G157" s="14"/>
      <c r="H157" s="205">
        <v>0</v>
      </c>
      <c r="I157" s="110">
        <v>0</v>
      </c>
      <c r="J157" s="174">
        <f t="shared" si="6"/>
        <v>0</v>
      </c>
      <c r="K157" s="36"/>
      <c r="L157" s="37"/>
      <c r="M157" s="38"/>
      <c r="N157" s="39"/>
    </row>
    <row r="158" spans="1:14" ht="33" customHeight="1">
      <c r="A158" s="14">
        <v>143</v>
      </c>
      <c r="B158" s="23"/>
      <c r="C158" s="25"/>
      <c r="D158" s="14"/>
      <c r="E158" s="23"/>
      <c r="F158" s="25"/>
      <c r="G158" s="14"/>
      <c r="H158" s="205">
        <v>0</v>
      </c>
      <c r="I158" s="110">
        <v>0</v>
      </c>
      <c r="J158" s="174">
        <f t="shared" si="6"/>
        <v>0</v>
      </c>
      <c r="K158" s="36"/>
      <c r="L158" s="37"/>
      <c r="M158" s="38"/>
      <c r="N158" s="39"/>
    </row>
    <row r="159" spans="1:14" ht="33" customHeight="1">
      <c r="A159" s="14">
        <v>144</v>
      </c>
      <c r="B159" s="23"/>
      <c r="C159" s="25"/>
      <c r="D159" s="14"/>
      <c r="E159" s="23"/>
      <c r="F159" s="25"/>
      <c r="G159" s="14"/>
      <c r="H159" s="205">
        <v>0</v>
      </c>
      <c r="I159" s="110">
        <v>0</v>
      </c>
      <c r="J159" s="174">
        <f t="shared" si="6"/>
        <v>0</v>
      </c>
      <c r="K159" s="36"/>
      <c r="L159" s="37"/>
      <c r="M159" s="38"/>
      <c r="N159" s="39"/>
    </row>
    <row r="160" spans="1:14" ht="33" customHeight="1">
      <c r="A160" s="14">
        <v>145</v>
      </c>
      <c r="B160" s="23"/>
      <c r="C160" s="25"/>
      <c r="D160" s="14"/>
      <c r="E160" s="23"/>
      <c r="F160" s="25"/>
      <c r="G160" s="14"/>
      <c r="H160" s="205">
        <v>0</v>
      </c>
      <c r="I160" s="110">
        <v>0</v>
      </c>
      <c r="J160" s="174">
        <f t="shared" si="6"/>
        <v>0</v>
      </c>
      <c r="K160" s="36"/>
      <c r="L160" s="37"/>
      <c r="M160" s="38"/>
      <c r="N160" s="39"/>
    </row>
    <row r="161" spans="1:14" ht="33" customHeight="1">
      <c r="A161" s="14">
        <v>146</v>
      </c>
      <c r="B161" s="23"/>
      <c r="C161" s="25"/>
      <c r="D161" s="14"/>
      <c r="E161" s="23"/>
      <c r="F161" s="25"/>
      <c r="G161" s="14"/>
      <c r="H161" s="205">
        <v>0</v>
      </c>
      <c r="I161" s="110">
        <v>0</v>
      </c>
      <c r="J161" s="174">
        <f t="shared" si="6"/>
        <v>0</v>
      </c>
      <c r="K161" s="36"/>
      <c r="L161" s="37"/>
      <c r="M161" s="38"/>
      <c r="N161" s="39"/>
    </row>
    <row r="162" spans="1:14" ht="33" customHeight="1">
      <c r="A162" s="14">
        <v>147</v>
      </c>
      <c r="B162" s="23"/>
      <c r="C162" s="25"/>
      <c r="D162" s="14"/>
      <c r="E162" s="23"/>
      <c r="F162" s="25"/>
      <c r="G162" s="14"/>
      <c r="H162" s="205">
        <v>0</v>
      </c>
      <c r="I162" s="110">
        <v>0</v>
      </c>
      <c r="J162" s="174">
        <f t="shared" si="6"/>
        <v>0</v>
      </c>
      <c r="K162" s="36"/>
      <c r="L162" s="37"/>
      <c r="M162" s="38"/>
      <c r="N162" s="39"/>
    </row>
    <row r="163" spans="1:14" ht="33" customHeight="1">
      <c r="A163" s="14">
        <v>148</v>
      </c>
      <c r="B163" s="23"/>
      <c r="C163" s="25"/>
      <c r="D163" s="14"/>
      <c r="E163" s="23"/>
      <c r="F163" s="25"/>
      <c r="G163" s="14"/>
      <c r="H163" s="205">
        <v>0</v>
      </c>
      <c r="I163" s="110">
        <v>0</v>
      </c>
      <c r="J163" s="174">
        <f t="shared" si="6"/>
        <v>0</v>
      </c>
      <c r="K163" s="36"/>
      <c r="L163" s="37"/>
      <c r="M163" s="38"/>
      <c r="N163" s="39"/>
    </row>
    <row r="164" spans="1:14" ht="33" customHeight="1">
      <c r="A164" s="14">
        <v>149</v>
      </c>
      <c r="B164" s="23"/>
      <c r="C164" s="25"/>
      <c r="D164" s="14"/>
      <c r="E164" s="23"/>
      <c r="F164" s="25"/>
      <c r="G164" s="14"/>
      <c r="H164" s="205">
        <v>0</v>
      </c>
      <c r="I164" s="110">
        <v>0</v>
      </c>
      <c r="J164" s="174">
        <f t="shared" si="6"/>
        <v>0</v>
      </c>
      <c r="K164" s="36"/>
      <c r="L164" s="37"/>
      <c r="M164" s="38"/>
      <c r="N164" s="39"/>
    </row>
    <row r="165" spans="1:14" ht="33" customHeight="1">
      <c r="A165" s="14">
        <v>150</v>
      </c>
      <c r="B165" s="23"/>
      <c r="C165" s="25"/>
      <c r="D165" s="14"/>
      <c r="E165" s="23"/>
      <c r="F165" s="25"/>
      <c r="G165" s="14"/>
      <c r="H165" s="205">
        <v>0</v>
      </c>
      <c r="I165" s="110">
        <v>0</v>
      </c>
      <c r="J165" s="174">
        <f t="shared" si="6"/>
        <v>0</v>
      </c>
      <c r="K165" s="36"/>
      <c r="L165" s="37"/>
      <c r="M165" s="38"/>
      <c r="N165" s="39"/>
    </row>
    <row r="166" spans="1:14" ht="33" customHeight="1">
      <c r="A166" s="14">
        <v>151</v>
      </c>
      <c r="B166" s="23"/>
      <c r="C166" s="25"/>
      <c r="D166" s="14"/>
      <c r="E166" s="23"/>
      <c r="F166" s="25"/>
      <c r="G166" s="14"/>
      <c r="H166" s="205">
        <v>0</v>
      </c>
      <c r="I166" s="110">
        <v>0</v>
      </c>
      <c r="J166" s="174">
        <f t="shared" si="6"/>
        <v>0</v>
      </c>
      <c r="K166" s="36"/>
      <c r="L166" s="37"/>
      <c r="M166" s="38"/>
      <c r="N166" s="39"/>
    </row>
    <row r="167" spans="1:14" ht="33" customHeight="1">
      <c r="A167" s="264" t="s">
        <v>20</v>
      </c>
      <c r="B167" s="265"/>
      <c r="C167" s="265"/>
      <c r="D167" s="265"/>
      <c r="E167" s="265"/>
      <c r="F167" s="265"/>
      <c r="G167" s="266"/>
      <c r="H167" s="173">
        <f>SUM(H144:H166)+H143</f>
        <v>0</v>
      </c>
      <c r="I167" s="134"/>
      <c r="J167" s="174">
        <f>SUM(J144:J166)+J143</f>
        <v>0</v>
      </c>
      <c r="K167" s="40"/>
      <c r="L167" s="38"/>
      <c r="M167" s="38"/>
      <c r="N167" s="41"/>
    </row>
    <row r="168" spans="1:14" ht="33" customHeight="1">
      <c r="A168" s="14">
        <v>152</v>
      </c>
      <c r="B168" s="23"/>
      <c r="C168" s="25"/>
      <c r="D168" s="14"/>
      <c r="E168" s="23"/>
      <c r="F168" s="25"/>
      <c r="G168" s="14"/>
      <c r="H168" s="205">
        <v>0</v>
      </c>
      <c r="I168" s="110">
        <v>0</v>
      </c>
      <c r="J168" s="174">
        <f t="shared" ref="J168:J190" si="7">H168*I168/100</f>
        <v>0</v>
      </c>
      <c r="K168" s="36"/>
      <c r="L168" s="37"/>
      <c r="M168" s="38"/>
      <c r="N168" s="39"/>
    </row>
    <row r="169" spans="1:14" ht="33" customHeight="1">
      <c r="A169" s="14">
        <v>153</v>
      </c>
      <c r="B169" s="23"/>
      <c r="C169" s="25"/>
      <c r="D169" s="14"/>
      <c r="E169" s="23"/>
      <c r="F169" s="25"/>
      <c r="G169" s="14"/>
      <c r="H169" s="205">
        <v>0</v>
      </c>
      <c r="I169" s="110">
        <v>0</v>
      </c>
      <c r="J169" s="174">
        <f t="shared" si="7"/>
        <v>0</v>
      </c>
      <c r="K169" s="36"/>
      <c r="L169" s="37"/>
      <c r="M169" s="38"/>
      <c r="N169" s="39"/>
    </row>
    <row r="170" spans="1:14" ht="33" customHeight="1">
      <c r="A170" s="14">
        <v>154</v>
      </c>
      <c r="B170" s="23"/>
      <c r="C170" s="25"/>
      <c r="D170" s="14"/>
      <c r="E170" s="23"/>
      <c r="F170" s="25"/>
      <c r="G170" s="14"/>
      <c r="H170" s="205">
        <v>0</v>
      </c>
      <c r="I170" s="110">
        <v>0</v>
      </c>
      <c r="J170" s="174">
        <f t="shared" si="7"/>
        <v>0</v>
      </c>
      <c r="K170" s="36"/>
      <c r="L170" s="37"/>
      <c r="M170" s="38"/>
      <c r="N170" s="39"/>
    </row>
    <row r="171" spans="1:14" ht="33" customHeight="1">
      <c r="A171" s="14">
        <v>155</v>
      </c>
      <c r="B171" s="23"/>
      <c r="C171" s="25"/>
      <c r="D171" s="14"/>
      <c r="E171" s="23"/>
      <c r="F171" s="25"/>
      <c r="G171" s="14"/>
      <c r="H171" s="205">
        <v>0</v>
      </c>
      <c r="I171" s="110">
        <v>0</v>
      </c>
      <c r="J171" s="174">
        <f t="shared" si="7"/>
        <v>0</v>
      </c>
      <c r="K171" s="36"/>
      <c r="L171" s="37"/>
      <c r="M171" s="38"/>
      <c r="N171" s="39"/>
    </row>
    <row r="172" spans="1:14" ht="33" customHeight="1">
      <c r="A172" s="14">
        <v>156</v>
      </c>
      <c r="B172" s="23"/>
      <c r="C172" s="25"/>
      <c r="D172" s="14"/>
      <c r="E172" s="23"/>
      <c r="F172" s="25"/>
      <c r="G172" s="14"/>
      <c r="H172" s="205">
        <v>0</v>
      </c>
      <c r="I172" s="110">
        <v>0</v>
      </c>
      <c r="J172" s="174">
        <f t="shared" si="7"/>
        <v>0</v>
      </c>
      <c r="K172" s="36"/>
      <c r="L172" s="37"/>
      <c r="M172" s="38"/>
      <c r="N172" s="39"/>
    </row>
    <row r="173" spans="1:14" ht="33" customHeight="1">
      <c r="A173" s="14">
        <v>157</v>
      </c>
      <c r="B173" s="23"/>
      <c r="C173" s="25"/>
      <c r="D173" s="14"/>
      <c r="E173" s="23"/>
      <c r="F173" s="25"/>
      <c r="G173" s="14"/>
      <c r="H173" s="205">
        <v>0</v>
      </c>
      <c r="I173" s="110">
        <v>0</v>
      </c>
      <c r="J173" s="174">
        <f t="shared" si="7"/>
        <v>0</v>
      </c>
      <c r="K173" s="36"/>
      <c r="L173" s="37"/>
      <c r="M173" s="38"/>
      <c r="N173" s="39"/>
    </row>
    <row r="174" spans="1:14" ht="33" customHeight="1">
      <c r="A174" s="14">
        <v>158</v>
      </c>
      <c r="B174" s="23"/>
      <c r="C174" s="25"/>
      <c r="D174" s="14"/>
      <c r="E174" s="23"/>
      <c r="F174" s="25"/>
      <c r="G174" s="14"/>
      <c r="H174" s="205">
        <v>0</v>
      </c>
      <c r="I174" s="110">
        <v>0</v>
      </c>
      <c r="J174" s="174">
        <f t="shared" si="7"/>
        <v>0</v>
      </c>
      <c r="K174" s="36"/>
      <c r="L174" s="37"/>
      <c r="M174" s="38"/>
      <c r="N174" s="39"/>
    </row>
    <row r="175" spans="1:14" ht="33" customHeight="1">
      <c r="A175" s="14">
        <v>159</v>
      </c>
      <c r="B175" s="23"/>
      <c r="C175" s="25"/>
      <c r="D175" s="14"/>
      <c r="E175" s="23"/>
      <c r="F175" s="25"/>
      <c r="G175" s="14"/>
      <c r="H175" s="205">
        <v>0</v>
      </c>
      <c r="I175" s="110">
        <v>0</v>
      </c>
      <c r="J175" s="174">
        <f t="shared" si="7"/>
        <v>0</v>
      </c>
      <c r="K175" s="36"/>
      <c r="L175" s="37"/>
      <c r="M175" s="38"/>
      <c r="N175" s="39"/>
    </row>
    <row r="176" spans="1:14" ht="33" customHeight="1">
      <c r="A176" s="14">
        <v>160</v>
      </c>
      <c r="B176" s="23"/>
      <c r="C176" s="25"/>
      <c r="D176" s="14"/>
      <c r="E176" s="23"/>
      <c r="F176" s="25"/>
      <c r="G176" s="14"/>
      <c r="H176" s="205">
        <v>0</v>
      </c>
      <c r="I176" s="110">
        <v>0</v>
      </c>
      <c r="J176" s="174">
        <f t="shared" si="7"/>
        <v>0</v>
      </c>
      <c r="K176" s="36"/>
      <c r="L176" s="37"/>
      <c r="M176" s="38"/>
      <c r="N176" s="39"/>
    </row>
    <row r="177" spans="1:14" ht="33" customHeight="1">
      <c r="A177" s="14">
        <v>161</v>
      </c>
      <c r="B177" s="23"/>
      <c r="C177" s="25"/>
      <c r="D177" s="14"/>
      <c r="E177" s="23"/>
      <c r="F177" s="25"/>
      <c r="G177" s="14"/>
      <c r="H177" s="205">
        <v>0</v>
      </c>
      <c r="I177" s="110">
        <v>0</v>
      </c>
      <c r="J177" s="174">
        <f t="shared" si="7"/>
        <v>0</v>
      </c>
      <c r="K177" s="36"/>
      <c r="L177" s="37"/>
      <c r="M177" s="38"/>
      <c r="N177" s="39"/>
    </row>
    <row r="178" spans="1:14" ht="33" customHeight="1">
      <c r="A178" s="14">
        <v>162</v>
      </c>
      <c r="B178" s="23"/>
      <c r="C178" s="25"/>
      <c r="D178" s="14"/>
      <c r="E178" s="23"/>
      <c r="F178" s="25"/>
      <c r="G178" s="14"/>
      <c r="H178" s="205">
        <v>0</v>
      </c>
      <c r="I178" s="110">
        <v>0</v>
      </c>
      <c r="J178" s="174">
        <f t="shared" si="7"/>
        <v>0</v>
      </c>
      <c r="K178" s="36"/>
      <c r="L178" s="37"/>
      <c r="M178" s="38"/>
      <c r="N178" s="39"/>
    </row>
    <row r="179" spans="1:14" ht="33" customHeight="1">
      <c r="A179" s="14">
        <v>163</v>
      </c>
      <c r="B179" s="23"/>
      <c r="C179" s="25"/>
      <c r="D179" s="14"/>
      <c r="E179" s="23"/>
      <c r="F179" s="25"/>
      <c r="G179" s="14"/>
      <c r="H179" s="205">
        <v>0</v>
      </c>
      <c r="I179" s="110">
        <v>0</v>
      </c>
      <c r="J179" s="174">
        <f t="shared" si="7"/>
        <v>0</v>
      </c>
      <c r="K179" s="36"/>
      <c r="L179" s="37"/>
      <c r="M179" s="38"/>
      <c r="N179" s="39"/>
    </row>
    <row r="180" spans="1:14" ht="33" customHeight="1">
      <c r="A180" s="14">
        <v>164</v>
      </c>
      <c r="B180" s="23"/>
      <c r="C180" s="25"/>
      <c r="D180" s="14"/>
      <c r="E180" s="23"/>
      <c r="F180" s="25"/>
      <c r="G180" s="14"/>
      <c r="H180" s="205">
        <v>0</v>
      </c>
      <c r="I180" s="110">
        <v>0</v>
      </c>
      <c r="J180" s="174">
        <f t="shared" si="7"/>
        <v>0</v>
      </c>
      <c r="K180" s="36"/>
      <c r="L180" s="37"/>
      <c r="M180" s="38"/>
      <c r="N180" s="39"/>
    </row>
    <row r="181" spans="1:14" ht="33" customHeight="1">
      <c r="A181" s="14">
        <v>165</v>
      </c>
      <c r="B181" s="23"/>
      <c r="C181" s="25"/>
      <c r="D181" s="14"/>
      <c r="E181" s="23"/>
      <c r="F181" s="25"/>
      <c r="G181" s="14"/>
      <c r="H181" s="205">
        <v>0</v>
      </c>
      <c r="I181" s="110">
        <v>0</v>
      </c>
      <c r="J181" s="174">
        <f t="shared" si="7"/>
        <v>0</v>
      </c>
      <c r="K181" s="36"/>
      <c r="L181" s="37"/>
      <c r="M181" s="38"/>
      <c r="N181" s="39"/>
    </row>
    <row r="182" spans="1:14" ht="33" customHeight="1">
      <c r="A182" s="14">
        <v>166</v>
      </c>
      <c r="B182" s="23"/>
      <c r="C182" s="25"/>
      <c r="D182" s="14"/>
      <c r="E182" s="23"/>
      <c r="F182" s="25"/>
      <c r="G182" s="14"/>
      <c r="H182" s="205">
        <v>0</v>
      </c>
      <c r="I182" s="110">
        <v>0</v>
      </c>
      <c r="J182" s="174">
        <f t="shared" si="7"/>
        <v>0</v>
      </c>
      <c r="K182" s="36"/>
      <c r="L182" s="37"/>
      <c r="M182" s="38"/>
      <c r="N182" s="39"/>
    </row>
    <row r="183" spans="1:14" ht="33" customHeight="1">
      <c r="A183" s="14">
        <v>167</v>
      </c>
      <c r="B183" s="23"/>
      <c r="C183" s="25"/>
      <c r="D183" s="14"/>
      <c r="E183" s="23"/>
      <c r="F183" s="25"/>
      <c r="G183" s="14"/>
      <c r="H183" s="205">
        <v>0</v>
      </c>
      <c r="I183" s="110">
        <v>0</v>
      </c>
      <c r="J183" s="174">
        <f t="shared" si="7"/>
        <v>0</v>
      </c>
      <c r="K183" s="36"/>
      <c r="L183" s="37"/>
      <c r="M183" s="38"/>
      <c r="N183" s="39"/>
    </row>
    <row r="184" spans="1:14" ht="33" customHeight="1">
      <c r="A184" s="14">
        <v>168</v>
      </c>
      <c r="B184" s="23"/>
      <c r="C184" s="25"/>
      <c r="D184" s="14"/>
      <c r="E184" s="23"/>
      <c r="F184" s="25"/>
      <c r="G184" s="14"/>
      <c r="H184" s="205">
        <v>0</v>
      </c>
      <c r="I184" s="110">
        <v>0</v>
      </c>
      <c r="J184" s="174">
        <f t="shared" si="7"/>
        <v>0</v>
      </c>
      <c r="K184" s="36"/>
      <c r="L184" s="37"/>
      <c r="M184" s="38"/>
      <c r="N184" s="39"/>
    </row>
    <row r="185" spans="1:14" ht="33" customHeight="1">
      <c r="A185" s="14">
        <v>169</v>
      </c>
      <c r="B185" s="23"/>
      <c r="C185" s="25"/>
      <c r="D185" s="14"/>
      <c r="E185" s="23"/>
      <c r="F185" s="25"/>
      <c r="G185" s="14"/>
      <c r="H185" s="205">
        <v>0</v>
      </c>
      <c r="I185" s="110">
        <v>0</v>
      </c>
      <c r="J185" s="174">
        <f t="shared" si="7"/>
        <v>0</v>
      </c>
      <c r="K185" s="36"/>
      <c r="L185" s="37"/>
      <c r="M185" s="38"/>
      <c r="N185" s="39"/>
    </row>
    <row r="186" spans="1:14" ht="33" customHeight="1">
      <c r="A186" s="14">
        <v>170</v>
      </c>
      <c r="B186" s="23"/>
      <c r="C186" s="25"/>
      <c r="D186" s="14"/>
      <c r="E186" s="23"/>
      <c r="F186" s="25"/>
      <c r="G186" s="14"/>
      <c r="H186" s="205">
        <v>0</v>
      </c>
      <c r="I186" s="110">
        <v>0</v>
      </c>
      <c r="J186" s="174">
        <f t="shared" si="7"/>
        <v>0</v>
      </c>
      <c r="K186" s="36"/>
      <c r="L186" s="37"/>
      <c r="M186" s="38"/>
      <c r="N186" s="39"/>
    </row>
    <row r="187" spans="1:14" ht="33" customHeight="1">
      <c r="A187" s="14">
        <v>171</v>
      </c>
      <c r="B187" s="23"/>
      <c r="C187" s="25"/>
      <c r="D187" s="14"/>
      <c r="E187" s="23"/>
      <c r="F187" s="25"/>
      <c r="G187" s="14"/>
      <c r="H187" s="205">
        <v>0</v>
      </c>
      <c r="I187" s="110">
        <v>0</v>
      </c>
      <c r="J187" s="174">
        <f t="shared" si="7"/>
        <v>0</v>
      </c>
      <c r="K187" s="36"/>
      <c r="L187" s="37"/>
      <c r="M187" s="38"/>
      <c r="N187" s="39"/>
    </row>
    <row r="188" spans="1:14" ht="33" customHeight="1">
      <c r="A188" s="14">
        <v>172</v>
      </c>
      <c r="B188" s="23"/>
      <c r="C188" s="25"/>
      <c r="D188" s="14"/>
      <c r="E188" s="23"/>
      <c r="F188" s="25"/>
      <c r="G188" s="14"/>
      <c r="H188" s="205">
        <v>0</v>
      </c>
      <c r="I188" s="110">
        <v>0</v>
      </c>
      <c r="J188" s="174">
        <f t="shared" si="7"/>
        <v>0</v>
      </c>
      <c r="K188" s="36"/>
      <c r="L188" s="37"/>
      <c r="M188" s="38"/>
      <c r="N188" s="39"/>
    </row>
    <row r="189" spans="1:14" ht="33" customHeight="1">
      <c r="A189" s="14">
        <v>173</v>
      </c>
      <c r="B189" s="23"/>
      <c r="C189" s="25"/>
      <c r="D189" s="14"/>
      <c r="E189" s="23"/>
      <c r="F189" s="25"/>
      <c r="G189" s="14"/>
      <c r="H189" s="205">
        <v>0</v>
      </c>
      <c r="I189" s="110">
        <v>0</v>
      </c>
      <c r="J189" s="174">
        <f t="shared" si="7"/>
        <v>0</v>
      </c>
      <c r="K189" s="36"/>
      <c r="L189" s="37"/>
      <c r="M189" s="38"/>
      <c r="N189" s="39"/>
    </row>
    <row r="190" spans="1:14" ht="33" customHeight="1">
      <c r="A190" s="14">
        <v>174</v>
      </c>
      <c r="B190" s="23"/>
      <c r="C190" s="25"/>
      <c r="D190" s="14"/>
      <c r="E190" s="23"/>
      <c r="F190" s="25"/>
      <c r="G190" s="14"/>
      <c r="H190" s="205">
        <v>0</v>
      </c>
      <c r="I190" s="110">
        <v>0</v>
      </c>
      <c r="J190" s="174">
        <f t="shared" si="7"/>
        <v>0</v>
      </c>
      <c r="K190" s="36"/>
      <c r="L190" s="37"/>
      <c r="M190" s="38"/>
      <c r="N190" s="39"/>
    </row>
    <row r="191" spans="1:14" ht="33" customHeight="1">
      <c r="A191" s="264" t="s">
        <v>20</v>
      </c>
      <c r="B191" s="265"/>
      <c r="C191" s="265"/>
      <c r="D191" s="265"/>
      <c r="E191" s="265"/>
      <c r="F191" s="265"/>
      <c r="G191" s="266"/>
      <c r="H191" s="173">
        <f>SUM(H168:H190)+H167</f>
        <v>0</v>
      </c>
      <c r="I191" s="134"/>
      <c r="J191" s="174">
        <f>SUM(J168:J190)+J167</f>
        <v>0</v>
      </c>
      <c r="K191" s="40"/>
      <c r="L191" s="38"/>
      <c r="M191" s="38"/>
      <c r="N191" s="41"/>
    </row>
    <row r="192" spans="1:14" ht="33" customHeight="1">
      <c r="A192" s="14">
        <v>175</v>
      </c>
      <c r="B192" s="23"/>
      <c r="C192" s="25"/>
      <c r="D192" s="14"/>
      <c r="E192" s="23"/>
      <c r="F192" s="25"/>
      <c r="G192" s="14"/>
      <c r="H192" s="205">
        <v>0</v>
      </c>
      <c r="I192" s="110">
        <v>0</v>
      </c>
      <c r="J192" s="174">
        <f t="shared" ref="J192:J214" si="8">H192*I192/100</f>
        <v>0</v>
      </c>
      <c r="K192" s="36"/>
      <c r="L192" s="37"/>
      <c r="M192" s="38"/>
      <c r="N192" s="39"/>
    </row>
    <row r="193" spans="1:14" ht="33" customHeight="1">
      <c r="A193" s="14">
        <v>176</v>
      </c>
      <c r="B193" s="23"/>
      <c r="C193" s="25"/>
      <c r="D193" s="14"/>
      <c r="E193" s="23"/>
      <c r="F193" s="25"/>
      <c r="G193" s="14"/>
      <c r="H193" s="205">
        <v>0</v>
      </c>
      <c r="I193" s="110">
        <v>0</v>
      </c>
      <c r="J193" s="174">
        <f t="shared" si="8"/>
        <v>0</v>
      </c>
      <c r="K193" s="36"/>
      <c r="L193" s="37"/>
      <c r="M193" s="38"/>
      <c r="N193" s="39"/>
    </row>
    <row r="194" spans="1:14" ht="33" customHeight="1">
      <c r="A194" s="14">
        <v>177</v>
      </c>
      <c r="B194" s="23"/>
      <c r="C194" s="25"/>
      <c r="D194" s="14"/>
      <c r="E194" s="23"/>
      <c r="F194" s="25"/>
      <c r="G194" s="14"/>
      <c r="H194" s="205">
        <v>0</v>
      </c>
      <c r="I194" s="110">
        <v>0</v>
      </c>
      <c r="J194" s="174">
        <f t="shared" si="8"/>
        <v>0</v>
      </c>
      <c r="K194" s="36"/>
      <c r="L194" s="37"/>
      <c r="M194" s="38"/>
      <c r="N194" s="39"/>
    </row>
    <row r="195" spans="1:14" ht="33" customHeight="1">
      <c r="A195" s="14">
        <v>178</v>
      </c>
      <c r="B195" s="23"/>
      <c r="C195" s="25"/>
      <c r="D195" s="14"/>
      <c r="E195" s="23"/>
      <c r="F195" s="25"/>
      <c r="G195" s="14"/>
      <c r="H195" s="205">
        <v>0</v>
      </c>
      <c r="I195" s="110">
        <v>0</v>
      </c>
      <c r="J195" s="174">
        <f t="shared" si="8"/>
        <v>0</v>
      </c>
      <c r="K195" s="36"/>
      <c r="L195" s="37"/>
      <c r="M195" s="38"/>
      <c r="N195" s="39"/>
    </row>
    <row r="196" spans="1:14" ht="33" customHeight="1">
      <c r="A196" s="14">
        <v>179</v>
      </c>
      <c r="B196" s="23"/>
      <c r="C196" s="25"/>
      <c r="D196" s="14"/>
      <c r="E196" s="23"/>
      <c r="F196" s="25"/>
      <c r="G196" s="14"/>
      <c r="H196" s="205">
        <v>0</v>
      </c>
      <c r="I196" s="110">
        <v>0</v>
      </c>
      <c r="J196" s="174">
        <f t="shared" si="8"/>
        <v>0</v>
      </c>
      <c r="K196" s="36"/>
      <c r="L196" s="37"/>
      <c r="M196" s="38"/>
      <c r="N196" s="39"/>
    </row>
    <row r="197" spans="1:14" ht="33" customHeight="1">
      <c r="A197" s="14">
        <v>180</v>
      </c>
      <c r="B197" s="23"/>
      <c r="C197" s="25"/>
      <c r="D197" s="14"/>
      <c r="E197" s="23"/>
      <c r="F197" s="25"/>
      <c r="G197" s="14"/>
      <c r="H197" s="205">
        <v>0</v>
      </c>
      <c r="I197" s="110">
        <v>0</v>
      </c>
      <c r="J197" s="174">
        <f t="shared" si="8"/>
        <v>0</v>
      </c>
      <c r="K197" s="36"/>
      <c r="L197" s="37"/>
      <c r="M197" s="38"/>
      <c r="N197" s="39"/>
    </row>
    <row r="198" spans="1:14" ht="33" customHeight="1">
      <c r="A198" s="14">
        <v>181</v>
      </c>
      <c r="B198" s="23"/>
      <c r="C198" s="25"/>
      <c r="D198" s="14"/>
      <c r="E198" s="23"/>
      <c r="F198" s="25"/>
      <c r="G198" s="14"/>
      <c r="H198" s="205">
        <v>0</v>
      </c>
      <c r="I198" s="110">
        <v>0</v>
      </c>
      <c r="J198" s="174">
        <f t="shared" si="8"/>
        <v>0</v>
      </c>
      <c r="K198" s="36"/>
      <c r="L198" s="37"/>
      <c r="M198" s="38"/>
      <c r="N198" s="39"/>
    </row>
    <row r="199" spans="1:14" ht="33" customHeight="1">
      <c r="A199" s="14">
        <v>182</v>
      </c>
      <c r="B199" s="23"/>
      <c r="C199" s="25"/>
      <c r="D199" s="14"/>
      <c r="E199" s="23"/>
      <c r="F199" s="25"/>
      <c r="G199" s="14"/>
      <c r="H199" s="205">
        <v>0</v>
      </c>
      <c r="I199" s="110">
        <v>0</v>
      </c>
      <c r="J199" s="174">
        <f t="shared" si="8"/>
        <v>0</v>
      </c>
      <c r="K199" s="36"/>
      <c r="L199" s="37"/>
      <c r="M199" s="38"/>
      <c r="N199" s="39"/>
    </row>
    <row r="200" spans="1:14" ht="33" customHeight="1">
      <c r="A200" s="14">
        <v>183</v>
      </c>
      <c r="B200" s="23"/>
      <c r="C200" s="25"/>
      <c r="D200" s="14"/>
      <c r="E200" s="23"/>
      <c r="F200" s="25"/>
      <c r="G200" s="14"/>
      <c r="H200" s="205">
        <v>0</v>
      </c>
      <c r="I200" s="110">
        <v>0</v>
      </c>
      <c r="J200" s="174">
        <f t="shared" si="8"/>
        <v>0</v>
      </c>
      <c r="K200" s="36"/>
      <c r="L200" s="37"/>
      <c r="M200" s="38"/>
      <c r="N200" s="39"/>
    </row>
    <row r="201" spans="1:14" ht="33" customHeight="1">
      <c r="A201" s="14">
        <v>184</v>
      </c>
      <c r="B201" s="23"/>
      <c r="C201" s="25"/>
      <c r="D201" s="14"/>
      <c r="E201" s="23"/>
      <c r="F201" s="25"/>
      <c r="G201" s="14"/>
      <c r="H201" s="205">
        <v>0</v>
      </c>
      <c r="I201" s="110">
        <v>0</v>
      </c>
      <c r="J201" s="174">
        <f t="shared" si="8"/>
        <v>0</v>
      </c>
      <c r="K201" s="36"/>
      <c r="L201" s="37"/>
      <c r="M201" s="38"/>
      <c r="N201" s="39"/>
    </row>
    <row r="202" spans="1:14" ht="33" customHeight="1">
      <c r="A202" s="14">
        <v>185</v>
      </c>
      <c r="B202" s="23"/>
      <c r="C202" s="25"/>
      <c r="D202" s="14"/>
      <c r="E202" s="23"/>
      <c r="F202" s="25"/>
      <c r="G202" s="14"/>
      <c r="H202" s="205">
        <v>0</v>
      </c>
      <c r="I202" s="110">
        <v>0</v>
      </c>
      <c r="J202" s="174">
        <f t="shared" si="8"/>
        <v>0</v>
      </c>
      <c r="K202" s="36"/>
      <c r="L202" s="37"/>
      <c r="M202" s="38"/>
      <c r="N202" s="39"/>
    </row>
    <row r="203" spans="1:14" ht="33" customHeight="1">
      <c r="A203" s="14">
        <v>186</v>
      </c>
      <c r="B203" s="23"/>
      <c r="C203" s="25"/>
      <c r="D203" s="14"/>
      <c r="E203" s="23"/>
      <c r="F203" s="25"/>
      <c r="G203" s="14"/>
      <c r="H203" s="205">
        <v>0</v>
      </c>
      <c r="I203" s="110">
        <v>0</v>
      </c>
      <c r="J203" s="174">
        <f t="shared" si="8"/>
        <v>0</v>
      </c>
      <c r="K203" s="36"/>
      <c r="L203" s="37"/>
      <c r="M203" s="38"/>
      <c r="N203" s="39"/>
    </row>
    <row r="204" spans="1:14" ht="33" customHeight="1">
      <c r="A204" s="14">
        <v>187</v>
      </c>
      <c r="B204" s="23"/>
      <c r="C204" s="25"/>
      <c r="D204" s="14"/>
      <c r="E204" s="23"/>
      <c r="F204" s="25"/>
      <c r="G204" s="14"/>
      <c r="H204" s="205">
        <v>0</v>
      </c>
      <c r="I204" s="110">
        <v>0</v>
      </c>
      <c r="J204" s="174">
        <f t="shared" si="8"/>
        <v>0</v>
      </c>
      <c r="K204" s="36"/>
      <c r="L204" s="37"/>
      <c r="M204" s="38"/>
      <c r="N204" s="39"/>
    </row>
    <row r="205" spans="1:14" ht="33" customHeight="1">
      <c r="A205" s="14">
        <v>188</v>
      </c>
      <c r="B205" s="23"/>
      <c r="C205" s="25"/>
      <c r="D205" s="14"/>
      <c r="E205" s="23"/>
      <c r="F205" s="25"/>
      <c r="G205" s="14"/>
      <c r="H205" s="205">
        <v>0</v>
      </c>
      <c r="I205" s="110">
        <v>0</v>
      </c>
      <c r="J205" s="174">
        <f t="shared" si="8"/>
        <v>0</v>
      </c>
      <c r="K205" s="36"/>
      <c r="L205" s="37"/>
      <c r="M205" s="38"/>
      <c r="N205" s="39"/>
    </row>
    <row r="206" spans="1:14" ht="33" customHeight="1">
      <c r="A206" s="14">
        <v>189</v>
      </c>
      <c r="B206" s="23"/>
      <c r="C206" s="25"/>
      <c r="D206" s="14"/>
      <c r="E206" s="23"/>
      <c r="F206" s="25"/>
      <c r="G206" s="14"/>
      <c r="H206" s="205">
        <v>0</v>
      </c>
      <c r="I206" s="110">
        <v>0</v>
      </c>
      <c r="J206" s="174">
        <f t="shared" si="8"/>
        <v>0</v>
      </c>
      <c r="K206" s="36"/>
      <c r="L206" s="37"/>
      <c r="M206" s="38"/>
      <c r="N206" s="39"/>
    </row>
    <row r="207" spans="1:14" ht="33" customHeight="1">
      <c r="A207" s="14">
        <v>190</v>
      </c>
      <c r="B207" s="23"/>
      <c r="C207" s="25"/>
      <c r="D207" s="14"/>
      <c r="E207" s="23"/>
      <c r="F207" s="25"/>
      <c r="G207" s="14"/>
      <c r="H207" s="205">
        <v>0</v>
      </c>
      <c r="I207" s="110">
        <v>0</v>
      </c>
      <c r="J207" s="174">
        <f t="shared" si="8"/>
        <v>0</v>
      </c>
      <c r="K207" s="36"/>
      <c r="L207" s="37"/>
      <c r="M207" s="38"/>
      <c r="N207" s="39"/>
    </row>
    <row r="208" spans="1:14" ht="33" customHeight="1">
      <c r="A208" s="14">
        <v>191</v>
      </c>
      <c r="B208" s="23"/>
      <c r="C208" s="25"/>
      <c r="D208" s="14"/>
      <c r="E208" s="23"/>
      <c r="F208" s="25"/>
      <c r="G208" s="14"/>
      <c r="H208" s="205">
        <v>0</v>
      </c>
      <c r="I208" s="110">
        <v>0</v>
      </c>
      <c r="J208" s="174">
        <f t="shared" si="8"/>
        <v>0</v>
      </c>
      <c r="K208" s="36"/>
      <c r="L208" s="37"/>
      <c r="M208" s="38"/>
      <c r="N208" s="39"/>
    </row>
    <row r="209" spans="1:14" ht="33" customHeight="1">
      <c r="A209" s="14">
        <v>192</v>
      </c>
      <c r="B209" s="23"/>
      <c r="C209" s="25"/>
      <c r="D209" s="14"/>
      <c r="E209" s="23"/>
      <c r="F209" s="25"/>
      <c r="G209" s="14"/>
      <c r="H209" s="205">
        <v>0</v>
      </c>
      <c r="I209" s="110">
        <v>0</v>
      </c>
      <c r="J209" s="174">
        <f t="shared" si="8"/>
        <v>0</v>
      </c>
      <c r="K209" s="36"/>
      <c r="L209" s="37"/>
      <c r="M209" s="38"/>
      <c r="N209" s="39"/>
    </row>
    <row r="210" spans="1:14" ht="33" customHeight="1">
      <c r="A210" s="14">
        <v>193</v>
      </c>
      <c r="B210" s="23"/>
      <c r="C210" s="25"/>
      <c r="D210" s="14"/>
      <c r="E210" s="23"/>
      <c r="F210" s="25"/>
      <c r="G210" s="14"/>
      <c r="H210" s="205">
        <v>0</v>
      </c>
      <c r="I210" s="110">
        <v>0</v>
      </c>
      <c r="J210" s="174">
        <f t="shared" si="8"/>
        <v>0</v>
      </c>
      <c r="K210" s="36"/>
      <c r="L210" s="37"/>
      <c r="M210" s="38"/>
      <c r="N210" s="39"/>
    </row>
    <row r="211" spans="1:14" ht="33" customHeight="1">
      <c r="A211" s="14">
        <v>194</v>
      </c>
      <c r="B211" s="23"/>
      <c r="C211" s="25"/>
      <c r="D211" s="14"/>
      <c r="E211" s="23"/>
      <c r="F211" s="25"/>
      <c r="G211" s="14"/>
      <c r="H211" s="205">
        <v>0</v>
      </c>
      <c r="I211" s="110">
        <v>0</v>
      </c>
      <c r="J211" s="174">
        <f t="shared" si="8"/>
        <v>0</v>
      </c>
      <c r="K211" s="36"/>
      <c r="L211" s="37"/>
      <c r="M211" s="38"/>
      <c r="N211" s="39"/>
    </row>
    <row r="212" spans="1:14" ht="33" customHeight="1">
      <c r="A212" s="14">
        <v>195</v>
      </c>
      <c r="B212" s="23"/>
      <c r="C212" s="25"/>
      <c r="D212" s="14"/>
      <c r="E212" s="23"/>
      <c r="F212" s="25"/>
      <c r="G212" s="14"/>
      <c r="H212" s="205">
        <v>0</v>
      </c>
      <c r="I212" s="110">
        <v>0</v>
      </c>
      <c r="J212" s="174">
        <f t="shared" si="8"/>
        <v>0</v>
      </c>
      <c r="K212" s="36"/>
      <c r="L212" s="37"/>
      <c r="M212" s="38"/>
      <c r="N212" s="39"/>
    </row>
    <row r="213" spans="1:14" ht="33" customHeight="1">
      <c r="A213" s="14">
        <v>196</v>
      </c>
      <c r="B213" s="23"/>
      <c r="C213" s="25"/>
      <c r="D213" s="14"/>
      <c r="E213" s="23"/>
      <c r="F213" s="25"/>
      <c r="G213" s="14"/>
      <c r="H213" s="205">
        <v>0</v>
      </c>
      <c r="I213" s="110">
        <v>0</v>
      </c>
      <c r="J213" s="174">
        <f t="shared" si="8"/>
        <v>0</v>
      </c>
      <c r="K213" s="36"/>
      <c r="L213" s="37"/>
      <c r="M213" s="38"/>
      <c r="N213" s="39"/>
    </row>
    <row r="214" spans="1:14" ht="33" customHeight="1">
      <c r="A214" s="14">
        <v>197</v>
      </c>
      <c r="B214" s="23"/>
      <c r="C214" s="25"/>
      <c r="D214" s="14"/>
      <c r="E214" s="23"/>
      <c r="F214" s="25"/>
      <c r="G214" s="14"/>
      <c r="H214" s="205">
        <v>0</v>
      </c>
      <c r="I214" s="110">
        <v>0</v>
      </c>
      <c r="J214" s="174">
        <f t="shared" si="8"/>
        <v>0</v>
      </c>
      <c r="K214" s="36"/>
      <c r="L214" s="37"/>
      <c r="M214" s="38"/>
      <c r="N214" s="39"/>
    </row>
    <row r="215" spans="1:14" ht="33" customHeight="1">
      <c r="A215" s="264" t="s">
        <v>20</v>
      </c>
      <c r="B215" s="265"/>
      <c r="C215" s="265"/>
      <c r="D215" s="265"/>
      <c r="E215" s="265"/>
      <c r="F215" s="265"/>
      <c r="G215" s="266"/>
      <c r="H215" s="173">
        <f>SUM(H192:H214)+H191</f>
        <v>0</v>
      </c>
      <c r="I215" s="134"/>
      <c r="J215" s="174">
        <f>SUM(J192:J214)+J191</f>
        <v>0</v>
      </c>
      <c r="K215" s="40"/>
      <c r="L215" s="38"/>
      <c r="M215" s="38"/>
      <c r="N215" s="41"/>
    </row>
    <row r="216" spans="1:14" ht="33" customHeight="1">
      <c r="A216" s="14">
        <v>198</v>
      </c>
      <c r="B216" s="23"/>
      <c r="C216" s="25"/>
      <c r="D216" s="14"/>
      <c r="E216" s="23"/>
      <c r="F216" s="25"/>
      <c r="G216" s="14"/>
      <c r="H216" s="205">
        <v>0</v>
      </c>
      <c r="I216" s="110">
        <v>0</v>
      </c>
      <c r="J216" s="174">
        <f t="shared" ref="J216:J238" si="9">H216*I216/100</f>
        <v>0</v>
      </c>
      <c r="K216" s="36"/>
      <c r="L216" s="37"/>
      <c r="M216" s="38"/>
      <c r="N216" s="39"/>
    </row>
    <row r="217" spans="1:14" ht="33" customHeight="1">
      <c r="A217" s="14">
        <v>199</v>
      </c>
      <c r="B217" s="23"/>
      <c r="C217" s="25"/>
      <c r="D217" s="14"/>
      <c r="E217" s="23"/>
      <c r="F217" s="25"/>
      <c r="G217" s="14"/>
      <c r="H217" s="205">
        <v>0</v>
      </c>
      <c r="I217" s="110">
        <v>0</v>
      </c>
      <c r="J217" s="174">
        <f t="shared" si="9"/>
        <v>0</v>
      </c>
      <c r="K217" s="36"/>
      <c r="L217" s="37"/>
      <c r="M217" s="38"/>
      <c r="N217" s="39"/>
    </row>
    <row r="218" spans="1:14" ht="33" customHeight="1">
      <c r="A218" s="14">
        <v>200</v>
      </c>
      <c r="B218" s="23"/>
      <c r="C218" s="25"/>
      <c r="D218" s="14"/>
      <c r="E218" s="23"/>
      <c r="F218" s="25"/>
      <c r="G218" s="14"/>
      <c r="H218" s="205">
        <v>0</v>
      </c>
      <c r="I218" s="110">
        <v>0</v>
      </c>
      <c r="J218" s="174">
        <f t="shared" si="9"/>
        <v>0</v>
      </c>
      <c r="K218" s="36"/>
      <c r="L218" s="37"/>
      <c r="M218" s="38"/>
      <c r="N218" s="39"/>
    </row>
    <row r="219" spans="1:14" ht="33" customHeight="1">
      <c r="A219" s="14">
        <v>201</v>
      </c>
      <c r="B219" s="23"/>
      <c r="C219" s="25"/>
      <c r="D219" s="14"/>
      <c r="E219" s="23"/>
      <c r="F219" s="25"/>
      <c r="G219" s="14"/>
      <c r="H219" s="205">
        <v>0</v>
      </c>
      <c r="I219" s="110">
        <v>0</v>
      </c>
      <c r="J219" s="174">
        <f t="shared" si="9"/>
        <v>0</v>
      </c>
      <c r="K219" s="36"/>
      <c r="L219" s="37"/>
      <c r="M219" s="38"/>
      <c r="N219" s="39"/>
    </row>
    <row r="220" spans="1:14" ht="33" customHeight="1">
      <c r="A220" s="14">
        <v>202</v>
      </c>
      <c r="B220" s="23"/>
      <c r="C220" s="25"/>
      <c r="D220" s="14"/>
      <c r="E220" s="23"/>
      <c r="F220" s="25"/>
      <c r="G220" s="14"/>
      <c r="H220" s="205">
        <v>0</v>
      </c>
      <c r="I220" s="110">
        <v>0</v>
      </c>
      <c r="J220" s="174">
        <f t="shared" si="9"/>
        <v>0</v>
      </c>
      <c r="K220" s="36"/>
      <c r="L220" s="37"/>
      <c r="M220" s="38"/>
      <c r="N220" s="39"/>
    </row>
    <row r="221" spans="1:14" ht="33" customHeight="1">
      <c r="A221" s="14">
        <v>203</v>
      </c>
      <c r="B221" s="23"/>
      <c r="C221" s="25"/>
      <c r="D221" s="14"/>
      <c r="E221" s="23"/>
      <c r="F221" s="25"/>
      <c r="G221" s="14"/>
      <c r="H221" s="205">
        <v>0</v>
      </c>
      <c r="I221" s="110">
        <v>0</v>
      </c>
      <c r="J221" s="174">
        <f t="shared" si="9"/>
        <v>0</v>
      </c>
      <c r="K221" s="36"/>
      <c r="L221" s="37"/>
      <c r="M221" s="38"/>
      <c r="N221" s="39"/>
    </row>
    <row r="222" spans="1:14" ht="33" customHeight="1">
      <c r="A222" s="14">
        <v>204</v>
      </c>
      <c r="B222" s="23"/>
      <c r="C222" s="25"/>
      <c r="D222" s="14"/>
      <c r="E222" s="23"/>
      <c r="F222" s="25"/>
      <c r="G222" s="14"/>
      <c r="H222" s="205">
        <v>0</v>
      </c>
      <c r="I222" s="110">
        <v>0</v>
      </c>
      <c r="J222" s="174">
        <f t="shared" si="9"/>
        <v>0</v>
      </c>
      <c r="K222" s="36"/>
      <c r="L222" s="37"/>
      <c r="M222" s="38"/>
      <c r="N222" s="39"/>
    </row>
    <row r="223" spans="1:14" ht="33" customHeight="1">
      <c r="A223" s="14">
        <v>205</v>
      </c>
      <c r="B223" s="23"/>
      <c r="C223" s="25"/>
      <c r="D223" s="14"/>
      <c r="E223" s="23"/>
      <c r="F223" s="25"/>
      <c r="G223" s="14"/>
      <c r="H223" s="205">
        <v>0</v>
      </c>
      <c r="I223" s="110">
        <v>0</v>
      </c>
      <c r="J223" s="174">
        <f t="shared" si="9"/>
        <v>0</v>
      </c>
      <c r="K223" s="36"/>
      <c r="L223" s="37"/>
      <c r="M223" s="38"/>
      <c r="N223" s="39"/>
    </row>
    <row r="224" spans="1:14" ht="33" customHeight="1">
      <c r="A224" s="14">
        <v>206</v>
      </c>
      <c r="B224" s="23"/>
      <c r="C224" s="25"/>
      <c r="D224" s="14"/>
      <c r="E224" s="23"/>
      <c r="F224" s="25"/>
      <c r="G224" s="14"/>
      <c r="H224" s="205">
        <v>0</v>
      </c>
      <c r="I224" s="110">
        <v>0</v>
      </c>
      <c r="J224" s="174">
        <f t="shared" si="9"/>
        <v>0</v>
      </c>
      <c r="K224" s="36"/>
      <c r="L224" s="37"/>
      <c r="M224" s="38"/>
      <c r="N224" s="39"/>
    </row>
    <row r="225" spans="1:14" ht="33" customHeight="1">
      <c r="A225" s="14">
        <v>207</v>
      </c>
      <c r="B225" s="23"/>
      <c r="C225" s="25"/>
      <c r="D225" s="14"/>
      <c r="E225" s="23"/>
      <c r="F225" s="25"/>
      <c r="G225" s="14"/>
      <c r="H225" s="205">
        <v>0</v>
      </c>
      <c r="I225" s="110">
        <v>0</v>
      </c>
      <c r="J225" s="174">
        <f t="shared" si="9"/>
        <v>0</v>
      </c>
      <c r="K225" s="36"/>
      <c r="L225" s="37"/>
      <c r="M225" s="38"/>
      <c r="N225" s="39"/>
    </row>
    <row r="226" spans="1:14" ht="33" customHeight="1">
      <c r="A226" s="14">
        <v>208</v>
      </c>
      <c r="B226" s="23"/>
      <c r="C226" s="25"/>
      <c r="D226" s="14"/>
      <c r="E226" s="23"/>
      <c r="F226" s="25"/>
      <c r="G226" s="14"/>
      <c r="H226" s="205">
        <v>0</v>
      </c>
      <c r="I226" s="110">
        <v>0</v>
      </c>
      <c r="J226" s="174">
        <f t="shared" si="9"/>
        <v>0</v>
      </c>
      <c r="K226" s="36"/>
      <c r="L226" s="37"/>
      <c r="M226" s="38"/>
      <c r="N226" s="39"/>
    </row>
    <row r="227" spans="1:14" ht="33" customHeight="1">
      <c r="A227" s="14">
        <v>209</v>
      </c>
      <c r="B227" s="23"/>
      <c r="C227" s="25"/>
      <c r="D227" s="14"/>
      <c r="E227" s="23"/>
      <c r="F227" s="25"/>
      <c r="G227" s="14"/>
      <c r="H227" s="205">
        <v>0</v>
      </c>
      <c r="I227" s="110">
        <v>0</v>
      </c>
      <c r="J227" s="174">
        <f t="shared" si="9"/>
        <v>0</v>
      </c>
      <c r="K227" s="36"/>
      <c r="L227" s="37"/>
      <c r="M227" s="38"/>
      <c r="N227" s="39"/>
    </row>
    <row r="228" spans="1:14" ht="33" customHeight="1">
      <c r="A228" s="14">
        <v>210</v>
      </c>
      <c r="B228" s="23"/>
      <c r="C228" s="25"/>
      <c r="D228" s="14"/>
      <c r="E228" s="23"/>
      <c r="F228" s="25"/>
      <c r="G228" s="14"/>
      <c r="H228" s="205">
        <v>0</v>
      </c>
      <c r="I228" s="110">
        <v>0</v>
      </c>
      <c r="J228" s="174">
        <f t="shared" si="9"/>
        <v>0</v>
      </c>
      <c r="K228" s="36"/>
      <c r="L228" s="37"/>
      <c r="M228" s="38"/>
      <c r="N228" s="39"/>
    </row>
    <row r="229" spans="1:14" ht="33" customHeight="1">
      <c r="A229" s="14">
        <v>211</v>
      </c>
      <c r="B229" s="23"/>
      <c r="C229" s="25"/>
      <c r="D229" s="14"/>
      <c r="E229" s="23"/>
      <c r="F229" s="25"/>
      <c r="G229" s="14"/>
      <c r="H229" s="205">
        <v>0</v>
      </c>
      <c r="I229" s="110">
        <v>0</v>
      </c>
      <c r="J229" s="174">
        <f t="shared" si="9"/>
        <v>0</v>
      </c>
      <c r="K229" s="36"/>
      <c r="L229" s="37"/>
      <c r="M229" s="38"/>
      <c r="N229" s="39"/>
    </row>
    <row r="230" spans="1:14" ht="33" customHeight="1">
      <c r="A230" s="14">
        <v>212</v>
      </c>
      <c r="B230" s="23"/>
      <c r="C230" s="25"/>
      <c r="D230" s="14"/>
      <c r="E230" s="23"/>
      <c r="F230" s="25"/>
      <c r="G230" s="14"/>
      <c r="H230" s="205">
        <v>0</v>
      </c>
      <c r="I230" s="110">
        <v>0</v>
      </c>
      <c r="J230" s="174">
        <f t="shared" si="9"/>
        <v>0</v>
      </c>
      <c r="K230" s="36"/>
      <c r="L230" s="37"/>
      <c r="M230" s="38"/>
      <c r="N230" s="39"/>
    </row>
    <row r="231" spans="1:14" ht="33" customHeight="1">
      <c r="A231" s="14">
        <v>213</v>
      </c>
      <c r="B231" s="23"/>
      <c r="C231" s="25"/>
      <c r="D231" s="14"/>
      <c r="E231" s="23"/>
      <c r="F231" s="25"/>
      <c r="G231" s="14"/>
      <c r="H231" s="205">
        <v>0</v>
      </c>
      <c r="I231" s="110">
        <v>0</v>
      </c>
      <c r="J231" s="174">
        <f t="shared" si="9"/>
        <v>0</v>
      </c>
      <c r="K231" s="36"/>
      <c r="L231" s="37"/>
      <c r="M231" s="38"/>
      <c r="N231" s="39"/>
    </row>
    <row r="232" spans="1:14" ht="33" customHeight="1">
      <c r="A232" s="14">
        <v>214</v>
      </c>
      <c r="B232" s="23"/>
      <c r="C232" s="25"/>
      <c r="D232" s="14"/>
      <c r="E232" s="23"/>
      <c r="F232" s="25"/>
      <c r="G232" s="14"/>
      <c r="H232" s="205">
        <v>0</v>
      </c>
      <c r="I232" s="110">
        <v>0</v>
      </c>
      <c r="J232" s="174">
        <f t="shared" si="9"/>
        <v>0</v>
      </c>
      <c r="K232" s="36"/>
      <c r="L232" s="37"/>
      <c r="M232" s="38"/>
      <c r="N232" s="39"/>
    </row>
    <row r="233" spans="1:14" ht="33" customHeight="1">
      <c r="A233" s="14">
        <v>215</v>
      </c>
      <c r="B233" s="23"/>
      <c r="C233" s="25"/>
      <c r="D233" s="14"/>
      <c r="E233" s="23"/>
      <c r="F233" s="25"/>
      <c r="G233" s="14"/>
      <c r="H233" s="205">
        <v>0</v>
      </c>
      <c r="I233" s="110">
        <v>0</v>
      </c>
      <c r="J233" s="174">
        <f t="shared" si="9"/>
        <v>0</v>
      </c>
      <c r="K233" s="36"/>
      <c r="L233" s="37"/>
      <c r="M233" s="38"/>
      <c r="N233" s="39"/>
    </row>
    <row r="234" spans="1:14" ht="33" customHeight="1">
      <c r="A234" s="14">
        <v>216</v>
      </c>
      <c r="B234" s="23"/>
      <c r="C234" s="25"/>
      <c r="D234" s="14"/>
      <c r="E234" s="23"/>
      <c r="F234" s="25"/>
      <c r="G234" s="14"/>
      <c r="H234" s="205">
        <v>0</v>
      </c>
      <c r="I234" s="110">
        <v>0</v>
      </c>
      <c r="J234" s="174">
        <f t="shared" si="9"/>
        <v>0</v>
      </c>
      <c r="K234" s="36"/>
      <c r="L234" s="37"/>
      <c r="M234" s="38"/>
      <c r="N234" s="39"/>
    </row>
    <row r="235" spans="1:14" ht="33" customHeight="1">
      <c r="A235" s="14">
        <v>217</v>
      </c>
      <c r="B235" s="23"/>
      <c r="C235" s="25"/>
      <c r="D235" s="14"/>
      <c r="E235" s="23"/>
      <c r="F235" s="25"/>
      <c r="G235" s="14"/>
      <c r="H235" s="205">
        <v>0</v>
      </c>
      <c r="I235" s="110">
        <v>0</v>
      </c>
      <c r="J235" s="174">
        <f t="shared" si="9"/>
        <v>0</v>
      </c>
      <c r="K235" s="36"/>
      <c r="L235" s="37"/>
      <c r="M235" s="38"/>
      <c r="N235" s="39"/>
    </row>
    <row r="236" spans="1:14" ht="33" customHeight="1">
      <c r="A236" s="14">
        <v>218</v>
      </c>
      <c r="B236" s="23"/>
      <c r="C236" s="25"/>
      <c r="D236" s="14"/>
      <c r="E236" s="23"/>
      <c r="F236" s="25"/>
      <c r="G236" s="14"/>
      <c r="H236" s="205">
        <v>0</v>
      </c>
      <c r="I236" s="110">
        <v>0</v>
      </c>
      <c r="J236" s="174">
        <f t="shared" si="9"/>
        <v>0</v>
      </c>
      <c r="K236" s="36"/>
      <c r="L236" s="37"/>
      <c r="M236" s="38"/>
      <c r="N236" s="39"/>
    </row>
    <row r="237" spans="1:14" ht="33" customHeight="1">
      <c r="A237" s="14">
        <v>219</v>
      </c>
      <c r="B237" s="23"/>
      <c r="C237" s="25"/>
      <c r="D237" s="14"/>
      <c r="E237" s="23"/>
      <c r="F237" s="25"/>
      <c r="G237" s="14"/>
      <c r="H237" s="205">
        <v>0</v>
      </c>
      <c r="I237" s="110">
        <v>0</v>
      </c>
      <c r="J237" s="174">
        <f t="shared" si="9"/>
        <v>0</v>
      </c>
      <c r="K237" s="36"/>
      <c r="L237" s="37"/>
      <c r="M237" s="38"/>
      <c r="N237" s="39"/>
    </row>
    <row r="238" spans="1:14" ht="33" customHeight="1">
      <c r="A238" s="14">
        <v>220</v>
      </c>
      <c r="B238" s="23"/>
      <c r="C238" s="25"/>
      <c r="D238" s="14"/>
      <c r="E238" s="23"/>
      <c r="F238" s="25"/>
      <c r="G238" s="14"/>
      <c r="H238" s="205">
        <v>0</v>
      </c>
      <c r="I238" s="110">
        <v>0</v>
      </c>
      <c r="J238" s="174">
        <f t="shared" si="9"/>
        <v>0</v>
      </c>
      <c r="K238" s="36"/>
      <c r="L238" s="37"/>
      <c r="M238" s="38"/>
      <c r="N238" s="39"/>
    </row>
    <row r="239" spans="1:14" ht="33" customHeight="1">
      <c r="A239" s="264" t="s">
        <v>20</v>
      </c>
      <c r="B239" s="265"/>
      <c r="C239" s="265"/>
      <c r="D239" s="265"/>
      <c r="E239" s="265"/>
      <c r="F239" s="265"/>
      <c r="G239" s="266"/>
      <c r="H239" s="173">
        <f>SUM(H216:H238)+H215</f>
        <v>0</v>
      </c>
      <c r="I239" s="134"/>
      <c r="J239" s="174">
        <f>SUM(J216:J238)+J215</f>
        <v>0</v>
      </c>
      <c r="K239" s="40"/>
      <c r="L239" s="38"/>
      <c r="M239" s="38"/>
      <c r="N239" s="41"/>
    </row>
    <row r="240" spans="1:14" ht="33" customHeight="1">
      <c r="A240" s="14">
        <v>221</v>
      </c>
      <c r="B240" s="23"/>
      <c r="C240" s="25"/>
      <c r="D240" s="14"/>
      <c r="E240" s="23"/>
      <c r="F240" s="25"/>
      <c r="G240" s="14"/>
      <c r="H240" s="205">
        <v>0</v>
      </c>
      <c r="I240" s="110">
        <v>0</v>
      </c>
      <c r="J240" s="174">
        <f>H240*I240/100</f>
        <v>0</v>
      </c>
      <c r="K240" s="36"/>
      <c r="L240" s="37"/>
      <c r="M240" s="38"/>
      <c r="N240" s="39"/>
    </row>
    <row r="241" spans="1:14" ht="33" customHeight="1">
      <c r="A241" s="14">
        <v>222</v>
      </c>
      <c r="B241" s="23"/>
      <c r="C241" s="25"/>
      <c r="D241" s="14"/>
      <c r="E241" s="23"/>
      <c r="F241" s="25"/>
      <c r="G241" s="14"/>
      <c r="H241" s="205">
        <v>0</v>
      </c>
      <c r="I241" s="110">
        <v>0</v>
      </c>
      <c r="J241" s="174">
        <f t="shared" ref="J241:J262" si="10">H241*I241/100</f>
        <v>0</v>
      </c>
      <c r="K241" s="36"/>
      <c r="L241" s="37"/>
      <c r="M241" s="38"/>
      <c r="N241" s="39"/>
    </row>
    <row r="242" spans="1:14" ht="33" customHeight="1">
      <c r="A242" s="14">
        <v>223</v>
      </c>
      <c r="B242" s="23"/>
      <c r="C242" s="25"/>
      <c r="D242" s="14"/>
      <c r="E242" s="23"/>
      <c r="F242" s="25"/>
      <c r="G242" s="14"/>
      <c r="H242" s="205">
        <v>0</v>
      </c>
      <c r="I242" s="110">
        <v>0</v>
      </c>
      <c r="J242" s="174">
        <f t="shared" si="10"/>
        <v>0</v>
      </c>
      <c r="K242" s="36"/>
      <c r="L242" s="37"/>
      <c r="M242" s="38"/>
      <c r="N242" s="39"/>
    </row>
    <row r="243" spans="1:14" ht="33" customHeight="1">
      <c r="A243" s="14">
        <v>224</v>
      </c>
      <c r="B243" s="23"/>
      <c r="C243" s="25"/>
      <c r="D243" s="14"/>
      <c r="E243" s="23"/>
      <c r="F243" s="25"/>
      <c r="G243" s="14"/>
      <c r="H243" s="205">
        <v>0</v>
      </c>
      <c r="I243" s="110">
        <v>0</v>
      </c>
      <c r="J243" s="174">
        <f t="shared" si="10"/>
        <v>0</v>
      </c>
      <c r="K243" s="36"/>
      <c r="L243" s="37"/>
      <c r="M243" s="38"/>
      <c r="N243" s="39"/>
    </row>
    <row r="244" spans="1:14" ht="33" customHeight="1">
      <c r="A244" s="14">
        <v>225</v>
      </c>
      <c r="B244" s="23"/>
      <c r="C244" s="25"/>
      <c r="D244" s="14"/>
      <c r="E244" s="23"/>
      <c r="F244" s="25"/>
      <c r="G244" s="14"/>
      <c r="H244" s="205">
        <v>0</v>
      </c>
      <c r="I244" s="110">
        <v>0</v>
      </c>
      <c r="J244" s="174">
        <f t="shared" si="10"/>
        <v>0</v>
      </c>
      <c r="K244" s="36"/>
      <c r="L244" s="37"/>
      <c r="M244" s="38"/>
      <c r="N244" s="39"/>
    </row>
    <row r="245" spans="1:14" ht="33" customHeight="1">
      <c r="A245" s="14">
        <v>226</v>
      </c>
      <c r="B245" s="23"/>
      <c r="C245" s="25"/>
      <c r="D245" s="14"/>
      <c r="E245" s="23"/>
      <c r="F245" s="25"/>
      <c r="G245" s="14"/>
      <c r="H245" s="205">
        <v>0</v>
      </c>
      <c r="I245" s="110">
        <v>0</v>
      </c>
      <c r="J245" s="174">
        <f t="shared" si="10"/>
        <v>0</v>
      </c>
      <c r="K245" s="36"/>
      <c r="L245" s="37"/>
      <c r="M245" s="38"/>
      <c r="N245" s="39"/>
    </row>
    <row r="246" spans="1:14" ht="33" customHeight="1">
      <c r="A246" s="14">
        <v>227</v>
      </c>
      <c r="B246" s="23"/>
      <c r="C246" s="25"/>
      <c r="D246" s="14"/>
      <c r="E246" s="23"/>
      <c r="F246" s="25"/>
      <c r="G246" s="14"/>
      <c r="H246" s="205">
        <v>0</v>
      </c>
      <c r="I246" s="110">
        <v>0</v>
      </c>
      <c r="J246" s="174">
        <f t="shared" si="10"/>
        <v>0</v>
      </c>
      <c r="K246" s="36"/>
      <c r="L246" s="37"/>
      <c r="M246" s="38"/>
      <c r="N246" s="39"/>
    </row>
    <row r="247" spans="1:14" ht="33" customHeight="1">
      <c r="A247" s="14">
        <v>228</v>
      </c>
      <c r="B247" s="23"/>
      <c r="C247" s="25"/>
      <c r="D247" s="14"/>
      <c r="E247" s="23"/>
      <c r="F247" s="25"/>
      <c r="G247" s="14"/>
      <c r="H247" s="205">
        <v>0</v>
      </c>
      <c r="I247" s="110">
        <v>0</v>
      </c>
      <c r="J247" s="174">
        <f t="shared" si="10"/>
        <v>0</v>
      </c>
      <c r="K247" s="36"/>
      <c r="L247" s="37"/>
      <c r="M247" s="38"/>
      <c r="N247" s="39"/>
    </row>
    <row r="248" spans="1:14" ht="33" customHeight="1">
      <c r="A248" s="14">
        <v>229</v>
      </c>
      <c r="B248" s="23"/>
      <c r="C248" s="25"/>
      <c r="D248" s="14"/>
      <c r="E248" s="23"/>
      <c r="F248" s="25"/>
      <c r="G248" s="14"/>
      <c r="H248" s="205">
        <v>0</v>
      </c>
      <c r="I248" s="110">
        <v>0</v>
      </c>
      <c r="J248" s="174">
        <f t="shared" si="10"/>
        <v>0</v>
      </c>
      <c r="K248" s="36"/>
      <c r="L248" s="37"/>
      <c r="M248" s="38"/>
      <c r="N248" s="39"/>
    </row>
    <row r="249" spans="1:14" ht="33" customHeight="1">
      <c r="A249" s="14">
        <v>230</v>
      </c>
      <c r="B249" s="23"/>
      <c r="C249" s="25"/>
      <c r="D249" s="14"/>
      <c r="E249" s="23"/>
      <c r="F249" s="25"/>
      <c r="G249" s="14"/>
      <c r="H249" s="205">
        <v>0</v>
      </c>
      <c r="I249" s="110">
        <v>0</v>
      </c>
      <c r="J249" s="174">
        <f t="shared" si="10"/>
        <v>0</v>
      </c>
      <c r="K249" s="36"/>
      <c r="L249" s="37"/>
      <c r="M249" s="38"/>
      <c r="N249" s="39"/>
    </row>
    <row r="250" spans="1:14" ht="33" customHeight="1">
      <c r="A250" s="14">
        <v>231</v>
      </c>
      <c r="B250" s="23"/>
      <c r="C250" s="25"/>
      <c r="D250" s="14"/>
      <c r="E250" s="23"/>
      <c r="F250" s="25"/>
      <c r="G250" s="14"/>
      <c r="H250" s="205">
        <v>0</v>
      </c>
      <c r="I250" s="110">
        <v>0</v>
      </c>
      <c r="J250" s="174">
        <f t="shared" si="10"/>
        <v>0</v>
      </c>
      <c r="K250" s="36"/>
      <c r="L250" s="37"/>
      <c r="M250" s="38"/>
      <c r="N250" s="39"/>
    </row>
    <row r="251" spans="1:14" ht="33" customHeight="1">
      <c r="A251" s="14">
        <v>232</v>
      </c>
      <c r="B251" s="23"/>
      <c r="C251" s="25"/>
      <c r="D251" s="14"/>
      <c r="E251" s="23"/>
      <c r="F251" s="25"/>
      <c r="G251" s="14"/>
      <c r="H251" s="205">
        <v>0</v>
      </c>
      <c r="I251" s="110">
        <v>0</v>
      </c>
      <c r="J251" s="174">
        <f t="shared" si="10"/>
        <v>0</v>
      </c>
      <c r="K251" s="36"/>
      <c r="L251" s="37"/>
      <c r="M251" s="38"/>
      <c r="N251" s="39"/>
    </row>
    <row r="252" spans="1:14" ht="33" customHeight="1">
      <c r="A252" s="14">
        <v>233</v>
      </c>
      <c r="B252" s="23"/>
      <c r="C252" s="25"/>
      <c r="D252" s="14"/>
      <c r="E252" s="23"/>
      <c r="F252" s="25"/>
      <c r="G252" s="14"/>
      <c r="H252" s="205">
        <v>0</v>
      </c>
      <c r="I252" s="110">
        <v>0</v>
      </c>
      <c r="J252" s="174">
        <f t="shared" si="10"/>
        <v>0</v>
      </c>
      <c r="K252" s="36"/>
      <c r="L252" s="37"/>
      <c r="M252" s="38"/>
      <c r="N252" s="39"/>
    </row>
    <row r="253" spans="1:14" ht="33" customHeight="1">
      <c r="A253" s="14">
        <v>234</v>
      </c>
      <c r="B253" s="23"/>
      <c r="C253" s="25"/>
      <c r="D253" s="14"/>
      <c r="E253" s="23"/>
      <c r="F253" s="25"/>
      <c r="G253" s="14"/>
      <c r="H253" s="205">
        <v>0</v>
      </c>
      <c r="I253" s="110">
        <v>0</v>
      </c>
      <c r="J253" s="174">
        <f t="shared" si="10"/>
        <v>0</v>
      </c>
      <c r="K253" s="36"/>
      <c r="L253" s="37"/>
      <c r="M253" s="38"/>
      <c r="N253" s="39"/>
    </row>
    <row r="254" spans="1:14" ht="33" customHeight="1">
      <c r="A254" s="14">
        <v>235</v>
      </c>
      <c r="B254" s="23"/>
      <c r="C254" s="25"/>
      <c r="D254" s="14"/>
      <c r="E254" s="23"/>
      <c r="F254" s="25"/>
      <c r="G254" s="14"/>
      <c r="H254" s="205">
        <v>0</v>
      </c>
      <c r="I254" s="110">
        <v>0</v>
      </c>
      <c r="J254" s="174">
        <f t="shared" si="10"/>
        <v>0</v>
      </c>
      <c r="K254" s="36"/>
      <c r="L254" s="37"/>
      <c r="M254" s="38"/>
      <c r="N254" s="39"/>
    </row>
    <row r="255" spans="1:14" ht="33" customHeight="1">
      <c r="A255" s="14">
        <v>236</v>
      </c>
      <c r="B255" s="23"/>
      <c r="C255" s="25"/>
      <c r="D255" s="14"/>
      <c r="E255" s="23"/>
      <c r="F255" s="25"/>
      <c r="G255" s="14"/>
      <c r="H255" s="205">
        <v>0</v>
      </c>
      <c r="I255" s="110">
        <v>0</v>
      </c>
      <c r="J255" s="174">
        <f t="shared" si="10"/>
        <v>0</v>
      </c>
      <c r="K255" s="36"/>
      <c r="L255" s="37"/>
      <c r="M255" s="38"/>
      <c r="N255" s="39"/>
    </row>
    <row r="256" spans="1:14" ht="33" customHeight="1">
      <c r="A256" s="14">
        <v>237</v>
      </c>
      <c r="B256" s="23"/>
      <c r="C256" s="25"/>
      <c r="D256" s="14"/>
      <c r="E256" s="23"/>
      <c r="F256" s="25"/>
      <c r="G256" s="14"/>
      <c r="H256" s="205">
        <v>0</v>
      </c>
      <c r="I256" s="110">
        <v>0</v>
      </c>
      <c r="J256" s="174">
        <f t="shared" si="10"/>
        <v>0</v>
      </c>
      <c r="K256" s="36"/>
      <c r="L256" s="37"/>
      <c r="M256" s="38"/>
      <c r="N256" s="39"/>
    </row>
    <row r="257" spans="1:14" ht="33" customHeight="1">
      <c r="A257" s="14">
        <v>238</v>
      </c>
      <c r="B257" s="23"/>
      <c r="C257" s="25"/>
      <c r="D257" s="14"/>
      <c r="E257" s="23"/>
      <c r="F257" s="25"/>
      <c r="G257" s="14"/>
      <c r="H257" s="205">
        <v>0</v>
      </c>
      <c r="I257" s="110">
        <v>0</v>
      </c>
      <c r="J257" s="174">
        <f t="shared" si="10"/>
        <v>0</v>
      </c>
      <c r="K257" s="36"/>
      <c r="L257" s="37"/>
      <c r="M257" s="38"/>
      <c r="N257" s="39"/>
    </row>
    <row r="258" spans="1:14" ht="33" customHeight="1">
      <c r="A258" s="14">
        <v>239</v>
      </c>
      <c r="B258" s="23"/>
      <c r="C258" s="25"/>
      <c r="D258" s="14"/>
      <c r="E258" s="23"/>
      <c r="F258" s="25"/>
      <c r="G258" s="14"/>
      <c r="H258" s="205">
        <v>0</v>
      </c>
      <c r="I258" s="110">
        <v>0</v>
      </c>
      <c r="J258" s="174">
        <f t="shared" si="10"/>
        <v>0</v>
      </c>
      <c r="K258" s="36"/>
      <c r="L258" s="37"/>
      <c r="M258" s="38"/>
      <c r="N258" s="39"/>
    </row>
    <row r="259" spans="1:14" ht="33" customHeight="1">
      <c r="A259" s="14">
        <v>240</v>
      </c>
      <c r="B259" s="23"/>
      <c r="C259" s="25"/>
      <c r="D259" s="14"/>
      <c r="E259" s="23"/>
      <c r="F259" s="25"/>
      <c r="G259" s="14"/>
      <c r="H259" s="205">
        <v>0</v>
      </c>
      <c r="I259" s="110">
        <v>0</v>
      </c>
      <c r="J259" s="174">
        <f t="shared" si="10"/>
        <v>0</v>
      </c>
      <c r="K259" s="36"/>
      <c r="L259" s="37"/>
      <c r="M259" s="38"/>
      <c r="N259" s="39"/>
    </row>
    <row r="260" spans="1:14" ht="33" customHeight="1">
      <c r="A260" s="14">
        <v>241</v>
      </c>
      <c r="B260" s="23"/>
      <c r="C260" s="25"/>
      <c r="D260" s="14"/>
      <c r="E260" s="23"/>
      <c r="F260" s="25"/>
      <c r="G260" s="14"/>
      <c r="H260" s="205">
        <v>0</v>
      </c>
      <c r="I260" s="110">
        <v>0</v>
      </c>
      <c r="J260" s="174">
        <f t="shared" si="10"/>
        <v>0</v>
      </c>
      <c r="K260" s="36"/>
      <c r="L260" s="37"/>
      <c r="M260" s="38"/>
      <c r="N260" s="39"/>
    </row>
    <row r="261" spans="1:14" ht="33" customHeight="1">
      <c r="A261" s="14">
        <v>242</v>
      </c>
      <c r="B261" s="23"/>
      <c r="C261" s="25"/>
      <c r="D261" s="14"/>
      <c r="E261" s="23"/>
      <c r="F261" s="25"/>
      <c r="G261" s="14"/>
      <c r="H261" s="205">
        <v>0</v>
      </c>
      <c r="I261" s="110">
        <v>0</v>
      </c>
      <c r="J261" s="174">
        <f t="shared" si="10"/>
        <v>0</v>
      </c>
      <c r="K261" s="36"/>
      <c r="L261" s="37"/>
      <c r="M261" s="38"/>
      <c r="N261" s="39"/>
    </row>
    <row r="262" spans="1:14" ht="33" customHeight="1">
      <c r="A262" s="14">
        <v>243</v>
      </c>
      <c r="B262" s="23"/>
      <c r="C262" s="25"/>
      <c r="D262" s="14"/>
      <c r="E262" s="23"/>
      <c r="F262" s="25"/>
      <c r="G262" s="14"/>
      <c r="H262" s="205">
        <v>0</v>
      </c>
      <c r="I262" s="110">
        <v>0</v>
      </c>
      <c r="J262" s="174">
        <f t="shared" si="10"/>
        <v>0</v>
      </c>
      <c r="K262" s="36"/>
      <c r="L262" s="37"/>
      <c r="M262" s="38"/>
      <c r="N262" s="39"/>
    </row>
    <row r="263" spans="1:14" ht="33" customHeight="1">
      <c r="A263" s="264" t="s">
        <v>20</v>
      </c>
      <c r="B263" s="265"/>
      <c r="C263" s="265"/>
      <c r="D263" s="265"/>
      <c r="E263" s="265"/>
      <c r="F263" s="265"/>
      <c r="G263" s="266"/>
      <c r="H263" s="173">
        <f>SUM(H240:H262)+H239</f>
        <v>0</v>
      </c>
      <c r="I263" s="134"/>
      <c r="J263" s="174">
        <f>SUM(J240:J262)+J239</f>
        <v>0</v>
      </c>
      <c r="K263" s="40"/>
      <c r="L263" s="38"/>
      <c r="M263" s="38"/>
      <c r="N263" s="41"/>
    </row>
    <row r="264" spans="1:14" ht="33" customHeight="1">
      <c r="A264" s="14">
        <v>244</v>
      </c>
      <c r="B264" s="23"/>
      <c r="C264" s="25"/>
      <c r="D264" s="14"/>
      <c r="E264" s="23"/>
      <c r="F264" s="25"/>
      <c r="G264" s="14"/>
      <c r="H264" s="165">
        <v>0</v>
      </c>
      <c r="I264" s="110">
        <v>0</v>
      </c>
      <c r="J264" s="174">
        <f>H264*I264/100</f>
        <v>0</v>
      </c>
      <c r="K264" s="36"/>
      <c r="L264" s="37"/>
      <c r="M264" s="38"/>
      <c r="N264" s="39"/>
    </row>
    <row r="265" spans="1:14" ht="33" customHeight="1">
      <c r="A265" s="14">
        <v>245</v>
      </c>
      <c r="B265" s="23"/>
      <c r="C265" s="25"/>
      <c r="D265" s="14"/>
      <c r="E265" s="23"/>
      <c r="F265" s="25"/>
      <c r="G265" s="14"/>
      <c r="H265" s="165">
        <v>0</v>
      </c>
      <c r="I265" s="110">
        <v>0</v>
      </c>
      <c r="J265" s="174">
        <f t="shared" ref="J265:J286" si="11">H265*I265/100</f>
        <v>0</v>
      </c>
      <c r="K265" s="36"/>
      <c r="L265" s="37"/>
      <c r="M265" s="38"/>
      <c r="N265" s="39"/>
    </row>
    <row r="266" spans="1:14" ht="33" customHeight="1">
      <c r="A266" s="14">
        <v>246</v>
      </c>
      <c r="B266" s="23"/>
      <c r="C266" s="25"/>
      <c r="D266" s="14"/>
      <c r="E266" s="23"/>
      <c r="F266" s="25"/>
      <c r="G266" s="14"/>
      <c r="H266" s="165">
        <v>0</v>
      </c>
      <c r="I266" s="110">
        <v>0</v>
      </c>
      <c r="J266" s="174">
        <f t="shared" si="11"/>
        <v>0</v>
      </c>
      <c r="K266" s="36"/>
      <c r="L266" s="37"/>
      <c r="M266" s="38"/>
      <c r="N266" s="39"/>
    </row>
    <row r="267" spans="1:14" ht="33" customHeight="1">
      <c r="A267" s="14">
        <v>247</v>
      </c>
      <c r="B267" s="23"/>
      <c r="C267" s="25"/>
      <c r="D267" s="14"/>
      <c r="E267" s="23"/>
      <c r="F267" s="25"/>
      <c r="G267" s="14"/>
      <c r="H267" s="165">
        <v>0</v>
      </c>
      <c r="I267" s="110">
        <v>0</v>
      </c>
      <c r="J267" s="174">
        <f t="shared" si="11"/>
        <v>0</v>
      </c>
      <c r="K267" s="36"/>
      <c r="L267" s="37"/>
      <c r="M267" s="38"/>
      <c r="N267" s="39"/>
    </row>
    <row r="268" spans="1:14" ht="33" customHeight="1">
      <c r="A268" s="14">
        <v>248</v>
      </c>
      <c r="B268" s="23"/>
      <c r="C268" s="25"/>
      <c r="D268" s="14"/>
      <c r="E268" s="23"/>
      <c r="F268" s="25"/>
      <c r="G268" s="14"/>
      <c r="H268" s="165">
        <v>0</v>
      </c>
      <c r="I268" s="110">
        <v>0</v>
      </c>
      <c r="J268" s="174">
        <f t="shared" si="11"/>
        <v>0</v>
      </c>
      <c r="K268" s="36"/>
      <c r="L268" s="37"/>
      <c r="M268" s="38"/>
      <c r="N268" s="39"/>
    </row>
    <row r="269" spans="1:14" ht="33" customHeight="1">
      <c r="A269" s="14">
        <v>249</v>
      </c>
      <c r="B269" s="23"/>
      <c r="C269" s="25"/>
      <c r="D269" s="14"/>
      <c r="E269" s="23"/>
      <c r="F269" s="25"/>
      <c r="G269" s="14"/>
      <c r="H269" s="165">
        <v>0</v>
      </c>
      <c r="I269" s="110">
        <v>0</v>
      </c>
      <c r="J269" s="174">
        <f t="shared" si="11"/>
        <v>0</v>
      </c>
      <c r="K269" s="36"/>
      <c r="L269" s="37"/>
      <c r="M269" s="38"/>
      <c r="N269" s="39"/>
    </row>
    <row r="270" spans="1:14" ht="33" customHeight="1">
      <c r="A270" s="14">
        <v>250</v>
      </c>
      <c r="B270" s="23"/>
      <c r="C270" s="25"/>
      <c r="D270" s="14"/>
      <c r="E270" s="23"/>
      <c r="F270" s="25"/>
      <c r="G270" s="14"/>
      <c r="H270" s="165">
        <v>0</v>
      </c>
      <c r="I270" s="110">
        <v>0</v>
      </c>
      <c r="J270" s="174">
        <f t="shared" si="11"/>
        <v>0</v>
      </c>
      <c r="K270" s="36"/>
      <c r="L270" s="37"/>
      <c r="M270" s="38"/>
      <c r="N270" s="39"/>
    </row>
    <row r="271" spans="1:14" ht="33" customHeight="1">
      <c r="A271" s="14">
        <v>251</v>
      </c>
      <c r="B271" s="23"/>
      <c r="C271" s="25"/>
      <c r="D271" s="14"/>
      <c r="E271" s="23"/>
      <c r="F271" s="25"/>
      <c r="G271" s="14"/>
      <c r="H271" s="165">
        <v>0</v>
      </c>
      <c r="I271" s="110">
        <v>0</v>
      </c>
      <c r="J271" s="174">
        <f t="shared" si="11"/>
        <v>0</v>
      </c>
      <c r="K271" s="36"/>
      <c r="L271" s="37"/>
      <c r="M271" s="38"/>
      <c r="N271" s="39"/>
    </row>
    <row r="272" spans="1:14" ht="33" customHeight="1">
      <c r="A272" s="14">
        <v>252</v>
      </c>
      <c r="B272" s="23"/>
      <c r="C272" s="25"/>
      <c r="D272" s="14"/>
      <c r="E272" s="23"/>
      <c r="F272" s="25"/>
      <c r="G272" s="14"/>
      <c r="H272" s="165">
        <v>0</v>
      </c>
      <c r="I272" s="110">
        <v>0</v>
      </c>
      <c r="J272" s="174">
        <f t="shared" si="11"/>
        <v>0</v>
      </c>
      <c r="K272" s="36"/>
      <c r="L272" s="37"/>
      <c r="M272" s="38"/>
      <c r="N272" s="39"/>
    </row>
    <row r="273" spans="1:14" ht="33" customHeight="1">
      <c r="A273" s="14">
        <v>253</v>
      </c>
      <c r="B273" s="23"/>
      <c r="C273" s="25"/>
      <c r="D273" s="14"/>
      <c r="E273" s="23"/>
      <c r="F273" s="25"/>
      <c r="G273" s="14"/>
      <c r="H273" s="165">
        <v>0</v>
      </c>
      <c r="I273" s="110">
        <v>0</v>
      </c>
      <c r="J273" s="174">
        <f t="shared" si="11"/>
        <v>0</v>
      </c>
      <c r="K273" s="36"/>
      <c r="L273" s="37"/>
      <c r="M273" s="38"/>
      <c r="N273" s="39"/>
    </row>
    <row r="274" spans="1:14" ht="33" customHeight="1">
      <c r="A274" s="14">
        <v>254</v>
      </c>
      <c r="B274" s="23"/>
      <c r="C274" s="25"/>
      <c r="D274" s="14"/>
      <c r="E274" s="23"/>
      <c r="F274" s="25"/>
      <c r="G274" s="14"/>
      <c r="H274" s="165">
        <v>0</v>
      </c>
      <c r="I274" s="110">
        <v>0</v>
      </c>
      <c r="J274" s="174">
        <f t="shared" si="11"/>
        <v>0</v>
      </c>
      <c r="K274" s="36"/>
      <c r="L274" s="37"/>
      <c r="M274" s="38"/>
      <c r="N274" s="39"/>
    </row>
    <row r="275" spans="1:14" ht="33" customHeight="1">
      <c r="A275" s="14">
        <v>255</v>
      </c>
      <c r="B275" s="23"/>
      <c r="C275" s="25"/>
      <c r="D275" s="14"/>
      <c r="E275" s="23"/>
      <c r="F275" s="25"/>
      <c r="G275" s="14"/>
      <c r="H275" s="165">
        <v>0</v>
      </c>
      <c r="I275" s="110">
        <v>0</v>
      </c>
      <c r="J275" s="174">
        <f t="shared" si="11"/>
        <v>0</v>
      </c>
      <c r="K275" s="36"/>
      <c r="L275" s="37"/>
      <c r="M275" s="38"/>
      <c r="N275" s="39"/>
    </row>
    <row r="276" spans="1:14" ht="33" customHeight="1">
      <c r="A276" s="14">
        <v>256</v>
      </c>
      <c r="B276" s="23"/>
      <c r="C276" s="25"/>
      <c r="D276" s="14"/>
      <c r="E276" s="23"/>
      <c r="F276" s="25"/>
      <c r="G276" s="14"/>
      <c r="H276" s="165">
        <v>0</v>
      </c>
      <c r="I276" s="110">
        <v>0</v>
      </c>
      <c r="J276" s="174">
        <f t="shared" si="11"/>
        <v>0</v>
      </c>
      <c r="K276" s="36"/>
      <c r="L276" s="37"/>
      <c r="M276" s="38"/>
      <c r="N276" s="39"/>
    </row>
    <row r="277" spans="1:14" ht="33" customHeight="1">
      <c r="A277" s="14">
        <v>257</v>
      </c>
      <c r="B277" s="23"/>
      <c r="C277" s="25"/>
      <c r="D277" s="14"/>
      <c r="E277" s="23"/>
      <c r="F277" s="25"/>
      <c r="G277" s="14"/>
      <c r="H277" s="165">
        <v>0</v>
      </c>
      <c r="I277" s="110">
        <v>0</v>
      </c>
      <c r="J277" s="174">
        <f t="shared" si="11"/>
        <v>0</v>
      </c>
      <c r="K277" s="36"/>
      <c r="L277" s="37"/>
      <c r="M277" s="38"/>
      <c r="N277" s="39"/>
    </row>
    <row r="278" spans="1:14" ht="33" customHeight="1">
      <c r="A278" s="14">
        <v>258</v>
      </c>
      <c r="B278" s="23"/>
      <c r="C278" s="25"/>
      <c r="D278" s="14"/>
      <c r="E278" s="23"/>
      <c r="F278" s="25"/>
      <c r="G278" s="14"/>
      <c r="H278" s="165">
        <v>0</v>
      </c>
      <c r="I278" s="110">
        <v>0</v>
      </c>
      <c r="J278" s="174">
        <f t="shared" si="11"/>
        <v>0</v>
      </c>
      <c r="K278" s="36"/>
      <c r="L278" s="37"/>
      <c r="M278" s="38"/>
      <c r="N278" s="39"/>
    </row>
    <row r="279" spans="1:14" ht="33" customHeight="1">
      <c r="A279" s="14">
        <v>259</v>
      </c>
      <c r="B279" s="23"/>
      <c r="C279" s="25"/>
      <c r="D279" s="14"/>
      <c r="E279" s="23"/>
      <c r="F279" s="25"/>
      <c r="G279" s="14"/>
      <c r="H279" s="165">
        <v>0</v>
      </c>
      <c r="I279" s="110">
        <v>0</v>
      </c>
      <c r="J279" s="174">
        <f t="shared" si="11"/>
        <v>0</v>
      </c>
      <c r="K279" s="36"/>
      <c r="L279" s="37"/>
      <c r="M279" s="38"/>
      <c r="N279" s="39"/>
    </row>
    <row r="280" spans="1:14" ht="33" customHeight="1">
      <c r="A280" s="14">
        <v>260</v>
      </c>
      <c r="B280" s="23"/>
      <c r="C280" s="25"/>
      <c r="D280" s="14"/>
      <c r="E280" s="23"/>
      <c r="F280" s="25"/>
      <c r="G280" s="14"/>
      <c r="H280" s="165">
        <v>0</v>
      </c>
      <c r="I280" s="110">
        <v>0</v>
      </c>
      <c r="J280" s="174">
        <f t="shared" si="11"/>
        <v>0</v>
      </c>
      <c r="K280" s="36"/>
      <c r="L280" s="37"/>
      <c r="M280" s="38"/>
      <c r="N280" s="39"/>
    </row>
    <row r="281" spans="1:14" ht="33" customHeight="1">
      <c r="A281" s="14">
        <v>261</v>
      </c>
      <c r="B281" s="23"/>
      <c r="C281" s="25"/>
      <c r="D281" s="14"/>
      <c r="E281" s="23"/>
      <c r="F281" s="25"/>
      <c r="G281" s="14"/>
      <c r="H281" s="165">
        <v>0</v>
      </c>
      <c r="I281" s="110">
        <v>0</v>
      </c>
      <c r="J281" s="174">
        <f t="shared" si="11"/>
        <v>0</v>
      </c>
      <c r="K281" s="36"/>
      <c r="L281" s="37"/>
      <c r="M281" s="38"/>
      <c r="N281" s="39"/>
    </row>
    <row r="282" spans="1:14" ht="33" customHeight="1">
      <c r="A282" s="14">
        <v>262</v>
      </c>
      <c r="B282" s="23"/>
      <c r="C282" s="25"/>
      <c r="D282" s="14"/>
      <c r="E282" s="23"/>
      <c r="F282" s="25"/>
      <c r="G282" s="14"/>
      <c r="H282" s="165">
        <v>0</v>
      </c>
      <c r="I282" s="110">
        <v>0</v>
      </c>
      <c r="J282" s="174">
        <f t="shared" si="11"/>
        <v>0</v>
      </c>
      <c r="K282" s="36"/>
      <c r="L282" s="37"/>
      <c r="M282" s="38"/>
      <c r="N282" s="39"/>
    </row>
    <row r="283" spans="1:14" ht="33" customHeight="1">
      <c r="A283" s="14">
        <v>263</v>
      </c>
      <c r="B283" s="23"/>
      <c r="C283" s="25"/>
      <c r="D283" s="14"/>
      <c r="E283" s="23"/>
      <c r="F283" s="25"/>
      <c r="G283" s="14"/>
      <c r="H283" s="165">
        <v>0</v>
      </c>
      <c r="I283" s="110">
        <v>0</v>
      </c>
      <c r="J283" s="174">
        <f t="shared" si="11"/>
        <v>0</v>
      </c>
      <c r="K283" s="36"/>
      <c r="L283" s="37"/>
      <c r="M283" s="38"/>
      <c r="N283" s="39"/>
    </row>
    <row r="284" spans="1:14" ht="33" customHeight="1">
      <c r="A284" s="14">
        <v>264</v>
      </c>
      <c r="B284" s="23"/>
      <c r="C284" s="25"/>
      <c r="D284" s="14"/>
      <c r="E284" s="23"/>
      <c r="F284" s="25"/>
      <c r="G284" s="14"/>
      <c r="H284" s="165">
        <v>0</v>
      </c>
      <c r="I284" s="110">
        <v>0</v>
      </c>
      <c r="J284" s="174">
        <f t="shared" si="11"/>
        <v>0</v>
      </c>
      <c r="K284" s="36"/>
      <c r="L284" s="37"/>
      <c r="M284" s="38"/>
      <c r="N284" s="39"/>
    </row>
    <row r="285" spans="1:14" ht="33" customHeight="1">
      <c r="A285" s="14">
        <v>265</v>
      </c>
      <c r="B285" s="23"/>
      <c r="C285" s="25"/>
      <c r="D285" s="14"/>
      <c r="E285" s="23"/>
      <c r="F285" s="25"/>
      <c r="G285" s="14"/>
      <c r="H285" s="165">
        <v>0</v>
      </c>
      <c r="I285" s="110">
        <v>0</v>
      </c>
      <c r="J285" s="174">
        <f t="shared" si="11"/>
        <v>0</v>
      </c>
      <c r="K285" s="36"/>
      <c r="L285" s="37"/>
      <c r="M285" s="38"/>
      <c r="N285" s="39"/>
    </row>
    <row r="286" spans="1:14" ht="33" customHeight="1">
      <c r="A286" s="14">
        <v>266</v>
      </c>
      <c r="B286" s="23"/>
      <c r="C286" s="25"/>
      <c r="D286" s="14"/>
      <c r="E286" s="23"/>
      <c r="F286" s="25"/>
      <c r="G286" s="14"/>
      <c r="H286" s="165">
        <v>0</v>
      </c>
      <c r="I286" s="110">
        <v>0</v>
      </c>
      <c r="J286" s="174">
        <f t="shared" si="11"/>
        <v>0</v>
      </c>
      <c r="K286" s="36"/>
      <c r="L286" s="37"/>
      <c r="M286" s="38"/>
      <c r="N286" s="39"/>
    </row>
    <row r="287" spans="1:14" ht="33" customHeight="1">
      <c r="A287" s="264" t="s">
        <v>20</v>
      </c>
      <c r="B287" s="265"/>
      <c r="C287" s="265"/>
      <c r="D287" s="265"/>
      <c r="E287" s="265"/>
      <c r="F287" s="265"/>
      <c r="G287" s="266"/>
      <c r="H287" s="173">
        <f>SUM(H264:H286)+H263</f>
        <v>0</v>
      </c>
      <c r="I287" s="134"/>
      <c r="J287" s="174">
        <f>SUM(J264:J286)+J263</f>
        <v>0</v>
      </c>
      <c r="K287" s="40"/>
      <c r="L287" s="38"/>
      <c r="M287" s="38"/>
      <c r="N287" s="41"/>
    </row>
    <row r="288" spans="1:14" ht="33" customHeight="1">
      <c r="A288" s="14">
        <v>267</v>
      </c>
      <c r="B288" s="23"/>
      <c r="C288" s="25"/>
      <c r="D288" s="14"/>
      <c r="E288" s="23"/>
      <c r="F288" s="25"/>
      <c r="G288" s="14"/>
      <c r="H288" s="165">
        <v>0</v>
      </c>
      <c r="I288" s="110">
        <v>0</v>
      </c>
      <c r="J288" s="174">
        <f>H288*I288/100</f>
        <v>0</v>
      </c>
      <c r="K288" s="36"/>
      <c r="L288" s="37"/>
      <c r="M288" s="38"/>
      <c r="N288" s="39"/>
    </row>
    <row r="289" spans="1:14" ht="33" customHeight="1">
      <c r="A289" s="14">
        <v>268</v>
      </c>
      <c r="B289" s="23"/>
      <c r="C289" s="25"/>
      <c r="D289" s="14"/>
      <c r="E289" s="23"/>
      <c r="F289" s="25"/>
      <c r="G289" s="14"/>
      <c r="H289" s="165">
        <v>0</v>
      </c>
      <c r="I289" s="110">
        <v>0</v>
      </c>
      <c r="J289" s="174">
        <f t="shared" ref="J289:J310" si="12">H289*I289/100</f>
        <v>0</v>
      </c>
      <c r="K289" s="36"/>
      <c r="L289" s="37"/>
      <c r="M289" s="38"/>
      <c r="N289" s="39"/>
    </row>
    <row r="290" spans="1:14" ht="33" customHeight="1">
      <c r="A290" s="14">
        <v>269</v>
      </c>
      <c r="B290" s="23"/>
      <c r="C290" s="25"/>
      <c r="D290" s="14"/>
      <c r="E290" s="23"/>
      <c r="F290" s="25"/>
      <c r="G290" s="14"/>
      <c r="H290" s="165">
        <v>0</v>
      </c>
      <c r="I290" s="110">
        <v>0</v>
      </c>
      <c r="J290" s="174">
        <f t="shared" si="12"/>
        <v>0</v>
      </c>
      <c r="K290" s="36"/>
      <c r="L290" s="37"/>
      <c r="M290" s="38"/>
      <c r="N290" s="39"/>
    </row>
    <row r="291" spans="1:14" ht="33" customHeight="1">
      <c r="A291" s="14">
        <v>270</v>
      </c>
      <c r="B291" s="23"/>
      <c r="C291" s="25"/>
      <c r="D291" s="14"/>
      <c r="E291" s="23"/>
      <c r="F291" s="25"/>
      <c r="G291" s="14"/>
      <c r="H291" s="165">
        <v>0</v>
      </c>
      <c r="I291" s="110">
        <v>0</v>
      </c>
      <c r="J291" s="174">
        <f t="shared" si="12"/>
        <v>0</v>
      </c>
      <c r="K291" s="36"/>
      <c r="L291" s="37"/>
      <c r="M291" s="38"/>
      <c r="N291" s="39"/>
    </row>
    <row r="292" spans="1:14" ht="33" customHeight="1">
      <c r="A292" s="14">
        <v>271</v>
      </c>
      <c r="B292" s="23"/>
      <c r="C292" s="25"/>
      <c r="D292" s="14"/>
      <c r="E292" s="23"/>
      <c r="F292" s="25"/>
      <c r="G292" s="14"/>
      <c r="H292" s="165">
        <v>0</v>
      </c>
      <c r="I292" s="110">
        <v>0</v>
      </c>
      <c r="J292" s="174">
        <f t="shared" si="12"/>
        <v>0</v>
      </c>
      <c r="K292" s="36"/>
      <c r="L292" s="37"/>
      <c r="M292" s="38"/>
      <c r="N292" s="39"/>
    </row>
    <row r="293" spans="1:14" ht="33" customHeight="1">
      <c r="A293" s="14">
        <v>272</v>
      </c>
      <c r="B293" s="23"/>
      <c r="C293" s="25"/>
      <c r="D293" s="14"/>
      <c r="E293" s="23"/>
      <c r="F293" s="25"/>
      <c r="G293" s="14"/>
      <c r="H293" s="165">
        <v>0</v>
      </c>
      <c r="I293" s="110">
        <v>0</v>
      </c>
      <c r="J293" s="174">
        <f t="shared" si="12"/>
        <v>0</v>
      </c>
      <c r="K293" s="36"/>
      <c r="L293" s="37"/>
      <c r="M293" s="38"/>
      <c r="N293" s="39"/>
    </row>
    <row r="294" spans="1:14" ht="33" customHeight="1">
      <c r="A294" s="14">
        <v>273</v>
      </c>
      <c r="B294" s="23"/>
      <c r="C294" s="25"/>
      <c r="D294" s="14"/>
      <c r="E294" s="23"/>
      <c r="F294" s="25"/>
      <c r="G294" s="14"/>
      <c r="H294" s="165">
        <v>0</v>
      </c>
      <c r="I294" s="110">
        <v>0</v>
      </c>
      <c r="J294" s="174">
        <f t="shared" si="12"/>
        <v>0</v>
      </c>
      <c r="K294" s="36"/>
      <c r="L294" s="37"/>
      <c r="M294" s="38"/>
      <c r="N294" s="39"/>
    </row>
    <row r="295" spans="1:14" ht="33" customHeight="1">
      <c r="A295" s="14">
        <v>274</v>
      </c>
      <c r="B295" s="23"/>
      <c r="C295" s="25"/>
      <c r="D295" s="14"/>
      <c r="E295" s="23"/>
      <c r="F295" s="25"/>
      <c r="G295" s="14"/>
      <c r="H295" s="165">
        <v>0</v>
      </c>
      <c r="I295" s="110">
        <v>0</v>
      </c>
      <c r="J295" s="174">
        <f t="shared" si="12"/>
        <v>0</v>
      </c>
      <c r="K295" s="36"/>
      <c r="L295" s="37"/>
      <c r="M295" s="38"/>
      <c r="N295" s="39"/>
    </row>
    <row r="296" spans="1:14" ht="33" customHeight="1">
      <c r="A296" s="14">
        <v>275</v>
      </c>
      <c r="B296" s="23"/>
      <c r="C296" s="25"/>
      <c r="D296" s="14"/>
      <c r="E296" s="23"/>
      <c r="F296" s="25"/>
      <c r="G296" s="14"/>
      <c r="H296" s="165">
        <v>0</v>
      </c>
      <c r="I296" s="110">
        <v>0</v>
      </c>
      <c r="J296" s="174">
        <f t="shared" si="12"/>
        <v>0</v>
      </c>
      <c r="K296" s="36"/>
      <c r="L296" s="37"/>
      <c r="M296" s="38"/>
      <c r="N296" s="39"/>
    </row>
    <row r="297" spans="1:14" ht="33" customHeight="1">
      <c r="A297" s="14">
        <v>276</v>
      </c>
      <c r="B297" s="23"/>
      <c r="C297" s="25"/>
      <c r="D297" s="14"/>
      <c r="E297" s="23"/>
      <c r="F297" s="25"/>
      <c r="G297" s="14"/>
      <c r="H297" s="165">
        <v>0</v>
      </c>
      <c r="I297" s="110">
        <v>0</v>
      </c>
      <c r="J297" s="174">
        <f t="shared" si="12"/>
        <v>0</v>
      </c>
      <c r="K297" s="36"/>
      <c r="L297" s="37"/>
      <c r="M297" s="38"/>
      <c r="N297" s="39"/>
    </row>
    <row r="298" spans="1:14" ht="33" customHeight="1">
      <c r="A298" s="14">
        <v>277</v>
      </c>
      <c r="B298" s="23"/>
      <c r="C298" s="25"/>
      <c r="D298" s="14"/>
      <c r="E298" s="23"/>
      <c r="F298" s="25"/>
      <c r="G298" s="14"/>
      <c r="H298" s="165">
        <v>0</v>
      </c>
      <c r="I298" s="110">
        <v>0</v>
      </c>
      <c r="J298" s="174">
        <f t="shared" si="12"/>
        <v>0</v>
      </c>
      <c r="K298" s="36"/>
      <c r="L298" s="37"/>
      <c r="M298" s="38"/>
      <c r="N298" s="39"/>
    </row>
    <row r="299" spans="1:14" ht="33" customHeight="1">
      <c r="A299" s="14">
        <v>278</v>
      </c>
      <c r="B299" s="23"/>
      <c r="C299" s="25"/>
      <c r="D299" s="14"/>
      <c r="E299" s="23"/>
      <c r="F299" s="25"/>
      <c r="G299" s="14"/>
      <c r="H299" s="165">
        <v>0</v>
      </c>
      <c r="I299" s="110">
        <v>0</v>
      </c>
      <c r="J299" s="174">
        <f t="shared" si="12"/>
        <v>0</v>
      </c>
      <c r="K299" s="36"/>
      <c r="L299" s="37"/>
      <c r="M299" s="38"/>
      <c r="N299" s="39"/>
    </row>
    <row r="300" spans="1:14" ht="33" customHeight="1">
      <c r="A300" s="14">
        <v>279</v>
      </c>
      <c r="B300" s="23"/>
      <c r="C300" s="25"/>
      <c r="D300" s="14"/>
      <c r="E300" s="23"/>
      <c r="F300" s="25"/>
      <c r="G300" s="14"/>
      <c r="H300" s="165">
        <v>0</v>
      </c>
      <c r="I300" s="110">
        <v>0</v>
      </c>
      <c r="J300" s="174">
        <f t="shared" si="12"/>
        <v>0</v>
      </c>
      <c r="K300" s="36"/>
      <c r="L300" s="37"/>
      <c r="M300" s="38"/>
      <c r="N300" s="39"/>
    </row>
    <row r="301" spans="1:14" ht="33" customHeight="1">
      <c r="A301" s="14">
        <v>280</v>
      </c>
      <c r="B301" s="23"/>
      <c r="C301" s="25"/>
      <c r="D301" s="14"/>
      <c r="E301" s="23"/>
      <c r="F301" s="25"/>
      <c r="G301" s="14"/>
      <c r="H301" s="165">
        <v>0</v>
      </c>
      <c r="I301" s="110">
        <v>0</v>
      </c>
      <c r="J301" s="174">
        <f t="shared" si="12"/>
        <v>0</v>
      </c>
      <c r="K301" s="36"/>
      <c r="L301" s="37"/>
      <c r="M301" s="38"/>
      <c r="N301" s="39"/>
    </row>
    <row r="302" spans="1:14" ht="33" customHeight="1">
      <c r="A302" s="14">
        <v>281</v>
      </c>
      <c r="B302" s="23"/>
      <c r="C302" s="25"/>
      <c r="D302" s="14"/>
      <c r="E302" s="23"/>
      <c r="F302" s="25"/>
      <c r="G302" s="14"/>
      <c r="H302" s="165">
        <v>0</v>
      </c>
      <c r="I302" s="110">
        <v>0</v>
      </c>
      <c r="J302" s="174">
        <f t="shared" si="12"/>
        <v>0</v>
      </c>
      <c r="K302" s="36"/>
      <c r="L302" s="37"/>
      <c r="M302" s="38"/>
      <c r="N302" s="39"/>
    </row>
    <row r="303" spans="1:14" ht="33" customHeight="1">
      <c r="A303" s="14">
        <v>282</v>
      </c>
      <c r="B303" s="23"/>
      <c r="C303" s="25"/>
      <c r="D303" s="14"/>
      <c r="E303" s="23"/>
      <c r="F303" s="25"/>
      <c r="G303" s="14"/>
      <c r="H303" s="165">
        <v>0</v>
      </c>
      <c r="I303" s="110">
        <v>0</v>
      </c>
      <c r="J303" s="174">
        <f t="shared" si="12"/>
        <v>0</v>
      </c>
      <c r="K303" s="36"/>
      <c r="L303" s="37"/>
      <c r="M303" s="38"/>
      <c r="N303" s="39"/>
    </row>
    <row r="304" spans="1:14" ht="33" customHeight="1">
      <c r="A304" s="14">
        <v>283</v>
      </c>
      <c r="B304" s="23"/>
      <c r="C304" s="25"/>
      <c r="D304" s="14"/>
      <c r="E304" s="23"/>
      <c r="F304" s="25"/>
      <c r="G304" s="14"/>
      <c r="H304" s="165">
        <v>0</v>
      </c>
      <c r="I304" s="110">
        <v>0</v>
      </c>
      <c r="J304" s="174">
        <f t="shared" si="12"/>
        <v>0</v>
      </c>
      <c r="K304" s="36"/>
      <c r="L304" s="37"/>
      <c r="M304" s="38"/>
      <c r="N304" s="39"/>
    </row>
    <row r="305" spans="1:14" ht="33" customHeight="1">
      <c r="A305" s="14">
        <v>284</v>
      </c>
      <c r="B305" s="23"/>
      <c r="C305" s="25"/>
      <c r="D305" s="14"/>
      <c r="E305" s="23"/>
      <c r="F305" s="25"/>
      <c r="G305" s="14"/>
      <c r="H305" s="165">
        <v>0</v>
      </c>
      <c r="I305" s="110">
        <v>0</v>
      </c>
      <c r="J305" s="174">
        <f t="shared" si="12"/>
        <v>0</v>
      </c>
      <c r="K305" s="36"/>
      <c r="L305" s="37"/>
      <c r="M305" s="38"/>
      <c r="N305" s="39"/>
    </row>
    <row r="306" spans="1:14" ht="33" customHeight="1">
      <c r="A306" s="14">
        <v>285</v>
      </c>
      <c r="B306" s="23"/>
      <c r="C306" s="25"/>
      <c r="D306" s="14"/>
      <c r="E306" s="23"/>
      <c r="F306" s="25"/>
      <c r="G306" s="14"/>
      <c r="H306" s="165">
        <v>0</v>
      </c>
      <c r="I306" s="110">
        <v>0</v>
      </c>
      <c r="J306" s="174">
        <f t="shared" si="12"/>
        <v>0</v>
      </c>
      <c r="K306" s="36"/>
      <c r="L306" s="37"/>
      <c r="M306" s="38"/>
      <c r="N306" s="39"/>
    </row>
    <row r="307" spans="1:14" ht="33" customHeight="1">
      <c r="A307" s="14">
        <v>286</v>
      </c>
      <c r="B307" s="23"/>
      <c r="C307" s="25"/>
      <c r="D307" s="14"/>
      <c r="E307" s="23"/>
      <c r="F307" s="25"/>
      <c r="G307" s="14"/>
      <c r="H307" s="165">
        <v>0</v>
      </c>
      <c r="I307" s="110">
        <v>0</v>
      </c>
      <c r="J307" s="174">
        <f t="shared" si="12"/>
        <v>0</v>
      </c>
      <c r="K307" s="36"/>
      <c r="L307" s="37"/>
      <c r="M307" s="38"/>
      <c r="N307" s="39"/>
    </row>
    <row r="308" spans="1:14" ht="33" customHeight="1">
      <c r="A308" s="14">
        <v>287</v>
      </c>
      <c r="B308" s="23"/>
      <c r="C308" s="25"/>
      <c r="D308" s="14"/>
      <c r="E308" s="23"/>
      <c r="F308" s="25"/>
      <c r="G308" s="14"/>
      <c r="H308" s="165">
        <v>0</v>
      </c>
      <c r="I308" s="110">
        <v>0</v>
      </c>
      <c r="J308" s="174">
        <f t="shared" si="12"/>
        <v>0</v>
      </c>
      <c r="K308" s="36"/>
      <c r="L308" s="37"/>
      <c r="M308" s="38"/>
      <c r="N308" s="39"/>
    </row>
    <row r="309" spans="1:14" ht="33" customHeight="1">
      <c r="A309" s="14">
        <v>288</v>
      </c>
      <c r="B309" s="23"/>
      <c r="C309" s="25"/>
      <c r="D309" s="14"/>
      <c r="E309" s="23"/>
      <c r="F309" s="25"/>
      <c r="G309" s="14"/>
      <c r="H309" s="165">
        <v>0</v>
      </c>
      <c r="I309" s="110">
        <v>0</v>
      </c>
      <c r="J309" s="174">
        <f t="shared" si="12"/>
        <v>0</v>
      </c>
      <c r="K309" s="36"/>
      <c r="L309" s="37"/>
      <c r="M309" s="38"/>
      <c r="N309" s="39"/>
    </row>
    <row r="310" spans="1:14" ht="33" customHeight="1">
      <c r="A310" s="14">
        <v>289</v>
      </c>
      <c r="B310" s="23"/>
      <c r="C310" s="25"/>
      <c r="D310" s="14"/>
      <c r="E310" s="23"/>
      <c r="F310" s="25"/>
      <c r="G310" s="14"/>
      <c r="H310" s="165">
        <v>0</v>
      </c>
      <c r="I310" s="110">
        <v>0</v>
      </c>
      <c r="J310" s="174">
        <f t="shared" si="12"/>
        <v>0</v>
      </c>
      <c r="K310" s="36"/>
      <c r="L310" s="37"/>
      <c r="M310" s="38"/>
      <c r="N310" s="39"/>
    </row>
    <row r="311" spans="1:14" ht="33" customHeight="1">
      <c r="A311" s="264" t="s">
        <v>20</v>
      </c>
      <c r="B311" s="265"/>
      <c r="C311" s="265"/>
      <c r="D311" s="265"/>
      <c r="E311" s="265"/>
      <c r="F311" s="265"/>
      <c r="G311" s="266"/>
      <c r="H311" s="173">
        <f>SUM(H288:H310)+H287</f>
        <v>0</v>
      </c>
      <c r="I311" s="134"/>
      <c r="J311" s="174">
        <f>SUM(J288:J310)+J287</f>
        <v>0</v>
      </c>
      <c r="K311" s="40"/>
      <c r="L311" s="38"/>
      <c r="M311" s="38"/>
      <c r="N311" s="41"/>
    </row>
    <row r="312" spans="1:14" ht="33" customHeight="1">
      <c r="A312" s="14">
        <v>290</v>
      </c>
      <c r="B312" s="23"/>
      <c r="C312" s="25"/>
      <c r="D312" s="14"/>
      <c r="E312" s="23"/>
      <c r="F312" s="25"/>
      <c r="G312" s="14"/>
      <c r="H312" s="165">
        <v>0</v>
      </c>
      <c r="I312" s="110">
        <v>0</v>
      </c>
      <c r="J312" s="174">
        <f>H312*I312/100</f>
        <v>0</v>
      </c>
      <c r="K312" s="36"/>
      <c r="L312" s="37"/>
      <c r="M312" s="38"/>
      <c r="N312" s="39"/>
    </row>
    <row r="313" spans="1:14" ht="33" customHeight="1">
      <c r="A313" s="14">
        <v>291</v>
      </c>
      <c r="B313" s="23"/>
      <c r="C313" s="25"/>
      <c r="D313" s="14"/>
      <c r="E313" s="23"/>
      <c r="F313" s="25"/>
      <c r="G313" s="14"/>
      <c r="H313" s="165">
        <v>0</v>
      </c>
      <c r="I313" s="110">
        <v>0</v>
      </c>
      <c r="J313" s="174">
        <f t="shared" ref="J313:J334" si="13">H313*I313/100</f>
        <v>0</v>
      </c>
      <c r="K313" s="36"/>
      <c r="L313" s="37"/>
      <c r="M313" s="38"/>
      <c r="N313" s="39"/>
    </row>
    <row r="314" spans="1:14" ht="33" customHeight="1">
      <c r="A314" s="14">
        <v>292</v>
      </c>
      <c r="B314" s="23"/>
      <c r="C314" s="25"/>
      <c r="D314" s="14"/>
      <c r="E314" s="23"/>
      <c r="F314" s="25"/>
      <c r="G314" s="14"/>
      <c r="H314" s="165">
        <v>0</v>
      </c>
      <c r="I314" s="110">
        <v>0</v>
      </c>
      <c r="J314" s="174">
        <f t="shared" si="13"/>
        <v>0</v>
      </c>
      <c r="K314" s="36"/>
      <c r="L314" s="37"/>
      <c r="M314" s="38"/>
      <c r="N314" s="39"/>
    </row>
    <row r="315" spans="1:14" ht="33" customHeight="1">
      <c r="A315" s="14">
        <v>293</v>
      </c>
      <c r="B315" s="23"/>
      <c r="C315" s="25"/>
      <c r="D315" s="14"/>
      <c r="E315" s="23"/>
      <c r="F315" s="25"/>
      <c r="G315" s="14"/>
      <c r="H315" s="165">
        <v>0</v>
      </c>
      <c r="I315" s="110">
        <v>0</v>
      </c>
      <c r="J315" s="174">
        <f t="shared" si="13"/>
        <v>0</v>
      </c>
      <c r="K315" s="36"/>
      <c r="L315" s="37"/>
      <c r="M315" s="38"/>
      <c r="N315" s="39"/>
    </row>
    <row r="316" spans="1:14" ht="33" customHeight="1">
      <c r="A316" s="14">
        <v>294</v>
      </c>
      <c r="B316" s="23"/>
      <c r="C316" s="25"/>
      <c r="D316" s="14"/>
      <c r="E316" s="23"/>
      <c r="F316" s="25"/>
      <c r="G316" s="14"/>
      <c r="H316" s="165">
        <v>0</v>
      </c>
      <c r="I316" s="110">
        <v>0</v>
      </c>
      <c r="J316" s="174">
        <f t="shared" si="13"/>
        <v>0</v>
      </c>
      <c r="K316" s="36"/>
      <c r="L316" s="37"/>
      <c r="M316" s="38"/>
      <c r="N316" s="39"/>
    </row>
    <row r="317" spans="1:14" ht="33" customHeight="1">
      <c r="A317" s="14">
        <v>295</v>
      </c>
      <c r="B317" s="23"/>
      <c r="C317" s="25"/>
      <c r="D317" s="14"/>
      <c r="E317" s="23"/>
      <c r="F317" s="25"/>
      <c r="G317" s="14"/>
      <c r="H317" s="165">
        <v>0</v>
      </c>
      <c r="I317" s="110">
        <v>0</v>
      </c>
      <c r="J317" s="174">
        <f t="shared" si="13"/>
        <v>0</v>
      </c>
      <c r="K317" s="36"/>
      <c r="L317" s="37"/>
      <c r="M317" s="38"/>
      <c r="N317" s="39"/>
    </row>
    <row r="318" spans="1:14" ht="33" customHeight="1">
      <c r="A318" s="14">
        <v>296</v>
      </c>
      <c r="B318" s="23"/>
      <c r="C318" s="25"/>
      <c r="D318" s="14"/>
      <c r="E318" s="23"/>
      <c r="F318" s="25"/>
      <c r="G318" s="14"/>
      <c r="H318" s="165">
        <v>0</v>
      </c>
      <c r="I318" s="110">
        <v>0</v>
      </c>
      <c r="J318" s="174">
        <f t="shared" si="13"/>
        <v>0</v>
      </c>
      <c r="K318" s="36"/>
      <c r="L318" s="37"/>
      <c r="M318" s="38"/>
      <c r="N318" s="39"/>
    </row>
    <row r="319" spans="1:14" ht="33" customHeight="1">
      <c r="A319" s="14">
        <v>297</v>
      </c>
      <c r="B319" s="23"/>
      <c r="C319" s="25"/>
      <c r="D319" s="14"/>
      <c r="E319" s="23"/>
      <c r="F319" s="25"/>
      <c r="G319" s="14"/>
      <c r="H319" s="165">
        <v>0</v>
      </c>
      <c r="I319" s="110">
        <v>0</v>
      </c>
      <c r="J319" s="174">
        <f t="shared" si="13"/>
        <v>0</v>
      </c>
      <c r="K319" s="36"/>
      <c r="L319" s="37"/>
      <c r="M319" s="38"/>
      <c r="N319" s="39"/>
    </row>
    <row r="320" spans="1:14" ht="33" customHeight="1">
      <c r="A320" s="14">
        <v>298</v>
      </c>
      <c r="B320" s="23"/>
      <c r="C320" s="25"/>
      <c r="D320" s="14"/>
      <c r="E320" s="23"/>
      <c r="F320" s="25"/>
      <c r="G320" s="14"/>
      <c r="H320" s="165">
        <v>0</v>
      </c>
      <c r="I320" s="110">
        <v>0</v>
      </c>
      <c r="J320" s="174">
        <f t="shared" si="13"/>
        <v>0</v>
      </c>
      <c r="K320" s="36"/>
      <c r="L320" s="37"/>
      <c r="M320" s="38"/>
      <c r="N320" s="39"/>
    </row>
    <row r="321" spans="1:14" ht="33" customHeight="1">
      <c r="A321" s="14">
        <v>299</v>
      </c>
      <c r="B321" s="23"/>
      <c r="C321" s="25"/>
      <c r="D321" s="14"/>
      <c r="E321" s="23"/>
      <c r="F321" s="25"/>
      <c r="G321" s="14"/>
      <c r="H321" s="165">
        <v>0</v>
      </c>
      <c r="I321" s="110">
        <v>0</v>
      </c>
      <c r="J321" s="174">
        <f t="shared" si="13"/>
        <v>0</v>
      </c>
      <c r="K321" s="36"/>
      <c r="L321" s="37"/>
      <c r="M321" s="38"/>
      <c r="N321" s="39"/>
    </row>
    <row r="322" spans="1:14" ht="33" customHeight="1">
      <c r="A322" s="14">
        <v>300</v>
      </c>
      <c r="B322" s="23"/>
      <c r="C322" s="25"/>
      <c r="D322" s="14"/>
      <c r="E322" s="23"/>
      <c r="F322" s="25"/>
      <c r="G322" s="14"/>
      <c r="H322" s="165">
        <v>0</v>
      </c>
      <c r="I322" s="110">
        <v>0</v>
      </c>
      <c r="J322" s="174">
        <f t="shared" si="13"/>
        <v>0</v>
      </c>
      <c r="K322" s="36"/>
      <c r="L322" s="37"/>
      <c r="M322" s="38"/>
      <c r="N322" s="39"/>
    </row>
    <row r="323" spans="1:14" ht="33" customHeight="1">
      <c r="A323" s="14">
        <v>301</v>
      </c>
      <c r="B323" s="23"/>
      <c r="C323" s="25"/>
      <c r="D323" s="14"/>
      <c r="E323" s="23"/>
      <c r="F323" s="25"/>
      <c r="G323" s="14"/>
      <c r="H323" s="165">
        <v>0</v>
      </c>
      <c r="I323" s="110">
        <v>0</v>
      </c>
      <c r="J323" s="174">
        <f t="shared" si="13"/>
        <v>0</v>
      </c>
      <c r="K323" s="36"/>
      <c r="L323" s="37"/>
      <c r="M323" s="38"/>
      <c r="N323" s="39"/>
    </row>
    <row r="324" spans="1:14" ht="33" customHeight="1">
      <c r="A324" s="14">
        <v>302</v>
      </c>
      <c r="B324" s="23"/>
      <c r="C324" s="25"/>
      <c r="D324" s="14"/>
      <c r="E324" s="23"/>
      <c r="F324" s="25"/>
      <c r="G324" s="14"/>
      <c r="H324" s="165">
        <v>0</v>
      </c>
      <c r="I324" s="110">
        <v>0</v>
      </c>
      <c r="J324" s="174">
        <f t="shared" si="13"/>
        <v>0</v>
      </c>
      <c r="K324" s="36"/>
      <c r="L324" s="37"/>
      <c r="M324" s="38"/>
      <c r="N324" s="39"/>
    </row>
    <row r="325" spans="1:14" ht="33" customHeight="1">
      <c r="A325" s="14">
        <v>303</v>
      </c>
      <c r="B325" s="23"/>
      <c r="C325" s="25"/>
      <c r="D325" s="14"/>
      <c r="E325" s="23"/>
      <c r="F325" s="25"/>
      <c r="G325" s="14"/>
      <c r="H325" s="165">
        <v>0</v>
      </c>
      <c r="I325" s="110">
        <v>0</v>
      </c>
      <c r="J325" s="174">
        <f t="shared" si="13"/>
        <v>0</v>
      </c>
      <c r="K325" s="36"/>
      <c r="L325" s="37"/>
      <c r="M325" s="38"/>
      <c r="N325" s="39"/>
    </row>
    <row r="326" spans="1:14" ht="33" customHeight="1">
      <c r="A326" s="14">
        <v>304</v>
      </c>
      <c r="B326" s="23"/>
      <c r="C326" s="25"/>
      <c r="D326" s="14"/>
      <c r="E326" s="23"/>
      <c r="F326" s="25"/>
      <c r="G326" s="14"/>
      <c r="H326" s="165">
        <v>0</v>
      </c>
      <c r="I326" s="110">
        <v>0</v>
      </c>
      <c r="J326" s="174">
        <f t="shared" si="13"/>
        <v>0</v>
      </c>
      <c r="K326" s="36"/>
      <c r="L326" s="37"/>
      <c r="M326" s="38"/>
      <c r="N326" s="39"/>
    </row>
    <row r="327" spans="1:14" ht="33" customHeight="1">
      <c r="A327" s="14">
        <v>305</v>
      </c>
      <c r="B327" s="23"/>
      <c r="C327" s="25"/>
      <c r="D327" s="14"/>
      <c r="E327" s="23"/>
      <c r="F327" s="25"/>
      <c r="G327" s="14"/>
      <c r="H327" s="165">
        <v>0</v>
      </c>
      <c r="I327" s="110">
        <v>0</v>
      </c>
      <c r="J327" s="174">
        <f t="shared" si="13"/>
        <v>0</v>
      </c>
      <c r="K327" s="36"/>
      <c r="L327" s="37"/>
      <c r="M327" s="38"/>
      <c r="N327" s="39"/>
    </row>
    <row r="328" spans="1:14" ht="33" customHeight="1">
      <c r="A328" s="14">
        <v>306</v>
      </c>
      <c r="B328" s="23"/>
      <c r="C328" s="25"/>
      <c r="D328" s="14"/>
      <c r="E328" s="23"/>
      <c r="F328" s="25"/>
      <c r="G328" s="14"/>
      <c r="H328" s="165">
        <v>0</v>
      </c>
      <c r="I328" s="110">
        <v>0</v>
      </c>
      <c r="J328" s="174">
        <f t="shared" si="13"/>
        <v>0</v>
      </c>
      <c r="K328" s="36"/>
      <c r="L328" s="37"/>
      <c r="M328" s="38"/>
      <c r="N328" s="39"/>
    </row>
    <row r="329" spans="1:14" ht="33" customHeight="1">
      <c r="A329" s="14">
        <v>307</v>
      </c>
      <c r="B329" s="23"/>
      <c r="C329" s="25"/>
      <c r="D329" s="14"/>
      <c r="E329" s="23"/>
      <c r="F329" s="25"/>
      <c r="G329" s="14"/>
      <c r="H329" s="165">
        <v>0</v>
      </c>
      <c r="I329" s="110">
        <v>0</v>
      </c>
      <c r="J329" s="174">
        <f t="shared" si="13"/>
        <v>0</v>
      </c>
      <c r="K329" s="36"/>
      <c r="L329" s="37"/>
      <c r="M329" s="38"/>
      <c r="N329" s="39"/>
    </row>
    <row r="330" spans="1:14" ht="33" customHeight="1">
      <c r="A330" s="14">
        <v>308</v>
      </c>
      <c r="B330" s="23"/>
      <c r="C330" s="25"/>
      <c r="D330" s="14"/>
      <c r="E330" s="23"/>
      <c r="F330" s="25"/>
      <c r="G330" s="14"/>
      <c r="H330" s="165">
        <v>0</v>
      </c>
      <c r="I330" s="110">
        <v>0</v>
      </c>
      <c r="J330" s="174">
        <f t="shared" si="13"/>
        <v>0</v>
      </c>
      <c r="K330" s="36"/>
      <c r="L330" s="37"/>
      <c r="M330" s="38"/>
      <c r="N330" s="39"/>
    </row>
    <row r="331" spans="1:14" ht="33" customHeight="1">
      <c r="A331" s="14">
        <v>309</v>
      </c>
      <c r="B331" s="23"/>
      <c r="C331" s="25"/>
      <c r="D331" s="14"/>
      <c r="E331" s="23"/>
      <c r="F331" s="25"/>
      <c r="G331" s="14"/>
      <c r="H331" s="165">
        <v>0</v>
      </c>
      <c r="I331" s="110">
        <v>0</v>
      </c>
      <c r="J331" s="174">
        <f t="shared" si="13"/>
        <v>0</v>
      </c>
      <c r="K331" s="36"/>
      <c r="L331" s="37"/>
      <c r="M331" s="38"/>
      <c r="N331" s="39"/>
    </row>
    <row r="332" spans="1:14" ht="33" customHeight="1">
      <c r="A332" s="14">
        <v>310</v>
      </c>
      <c r="B332" s="23"/>
      <c r="C332" s="25"/>
      <c r="D332" s="14"/>
      <c r="E332" s="23"/>
      <c r="F332" s="25"/>
      <c r="G332" s="14"/>
      <c r="H332" s="165">
        <v>0</v>
      </c>
      <c r="I332" s="110">
        <v>0</v>
      </c>
      <c r="J332" s="174">
        <f t="shared" si="13"/>
        <v>0</v>
      </c>
      <c r="K332" s="36"/>
      <c r="L332" s="37"/>
      <c r="M332" s="38"/>
      <c r="N332" s="39"/>
    </row>
    <row r="333" spans="1:14" ht="33" customHeight="1">
      <c r="A333" s="14">
        <v>311</v>
      </c>
      <c r="B333" s="23"/>
      <c r="C333" s="25"/>
      <c r="D333" s="14"/>
      <c r="E333" s="23"/>
      <c r="F333" s="25"/>
      <c r="G333" s="14"/>
      <c r="H333" s="165">
        <v>0</v>
      </c>
      <c r="I333" s="110">
        <v>0</v>
      </c>
      <c r="J333" s="174">
        <f t="shared" si="13"/>
        <v>0</v>
      </c>
      <c r="K333" s="36"/>
      <c r="L333" s="37"/>
      <c r="M333" s="38"/>
      <c r="N333" s="39"/>
    </row>
    <row r="334" spans="1:14" ht="33" customHeight="1">
      <c r="A334" s="14">
        <v>312</v>
      </c>
      <c r="B334" s="23"/>
      <c r="C334" s="25"/>
      <c r="D334" s="14"/>
      <c r="E334" s="23"/>
      <c r="F334" s="25"/>
      <c r="G334" s="14"/>
      <c r="H334" s="165">
        <v>0</v>
      </c>
      <c r="I334" s="110">
        <v>0</v>
      </c>
      <c r="J334" s="174">
        <f t="shared" si="13"/>
        <v>0</v>
      </c>
      <c r="K334" s="36"/>
      <c r="L334" s="37"/>
      <c r="M334" s="38"/>
      <c r="N334" s="39"/>
    </row>
    <row r="335" spans="1:14" ht="33" customHeight="1">
      <c r="A335" s="264" t="s">
        <v>20</v>
      </c>
      <c r="B335" s="265"/>
      <c r="C335" s="265"/>
      <c r="D335" s="265"/>
      <c r="E335" s="265"/>
      <c r="F335" s="265"/>
      <c r="G335" s="266"/>
      <c r="H335" s="173">
        <f>SUM(H312:H334)+H311</f>
        <v>0</v>
      </c>
      <c r="I335" s="134"/>
      <c r="J335" s="174">
        <f>SUM(J312:J334)+J311</f>
        <v>0</v>
      </c>
      <c r="K335" s="40"/>
      <c r="L335" s="38"/>
      <c r="M335" s="38"/>
      <c r="N335" s="41"/>
    </row>
    <row r="336" spans="1:14" ht="33" customHeight="1">
      <c r="A336" s="14">
        <v>313</v>
      </c>
      <c r="B336" s="23"/>
      <c r="C336" s="25"/>
      <c r="D336" s="14"/>
      <c r="E336" s="23"/>
      <c r="F336" s="25"/>
      <c r="G336" s="14"/>
      <c r="H336" s="165">
        <v>0</v>
      </c>
      <c r="I336" s="110">
        <v>0</v>
      </c>
      <c r="J336" s="174">
        <f>H336*I336/100</f>
        <v>0</v>
      </c>
    </row>
    <row r="337" spans="1:10" ht="33" customHeight="1">
      <c r="A337" s="14">
        <v>314</v>
      </c>
      <c r="B337" s="23"/>
      <c r="C337" s="25"/>
      <c r="D337" s="14"/>
      <c r="E337" s="23"/>
      <c r="F337" s="25"/>
      <c r="G337" s="14"/>
      <c r="H337" s="165">
        <v>0</v>
      </c>
      <c r="I337" s="110">
        <v>0</v>
      </c>
      <c r="J337" s="174">
        <f t="shared" ref="J337:J358" si="14">H337*I337/100</f>
        <v>0</v>
      </c>
    </row>
    <row r="338" spans="1:10" ht="33" customHeight="1">
      <c r="A338" s="14">
        <v>315</v>
      </c>
      <c r="B338" s="23"/>
      <c r="C338" s="25"/>
      <c r="D338" s="14"/>
      <c r="E338" s="23"/>
      <c r="F338" s="25"/>
      <c r="G338" s="14"/>
      <c r="H338" s="165">
        <v>0</v>
      </c>
      <c r="I338" s="110">
        <v>0</v>
      </c>
      <c r="J338" s="174">
        <f t="shared" si="14"/>
        <v>0</v>
      </c>
    </row>
    <row r="339" spans="1:10" ht="33" customHeight="1">
      <c r="A339" s="14">
        <v>316</v>
      </c>
      <c r="B339" s="23"/>
      <c r="C339" s="25"/>
      <c r="D339" s="14"/>
      <c r="E339" s="23"/>
      <c r="F339" s="25"/>
      <c r="G339" s="14"/>
      <c r="H339" s="165">
        <v>0</v>
      </c>
      <c r="I339" s="110">
        <v>0</v>
      </c>
      <c r="J339" s="174">
        <f t="shared" si="14"/>
        <v>0</v>
      </c>
    </row>
    <row r="340" spans="1:10" ht="33" customHeight="1">
      <c r="A340" s="14">
        <v>317</v>
      </c>
      <c r="B340" s="23"/>
      <c r="C340" s="25"/>
      <c r="D340" s="14"/>
      <c r="E340" s="23"/>
      <c r="F340" s="25"/>
      <c r="G340" s="14"/>
      <c r="H340" s="165">
        <v>0</v>
      </c>
      <c r="I340" s="110">
        <v>0</v>
      </c>
      <c r="J340" s="174">
        <f t="shared" si="14"/>
        <v>0</v>
      </c>
    </row>
    <row r="341" spans="1:10" ht="33" customHeight="1">
      <c r="A341" s="14">
        <v>318</v>
      </c>
      <c r="B341" s="23"/>
      <c r="C341" s="25"/>
      <c r="D341" s="14"/>
      <c r="E341" s="23"/>
      <c r="F341" s="25"/>
      <c r="G341" s="14"/>
      <c r="H341" s="165">
        <v>0</v>
      </c>
      <c r="I341" s="110">
        <v>0</v>
      </c>
      <c r="J341" s="174">
        <f t="shared" si="14"/>
        <v>0</v>
      </c>
    </row>
    <row r="342" spans="1:10" ht="33" customHeight="1">
      <c r="A342" s="14">
        <v>319</v>
      </c>
      <c r="B342" s="23"/>
      <c r="C342" s="25"/>
      <c r="D342" s="14"/>
      <c r="E342" s="23"/>
      <c r="F342" s="25"/>
      <c r="G342" s="14"/>
      <c r="H342" s="165">
        <v>0</v>
      </c>
      <c r="I342" s="110">
        <v>0</v>
      </c>
      <c r="J342" s="174">
        <f t="shared" si="14"/>
        <v>0</v>
      </c>
    </row>
    <row r="343" spans="1:10" ht="33" customHeight="1">
      <c r="A343" s="14">
        <v>320</v>
      </c>
      <c r="B343" s="23"/>
      <c r="C343" s="25"/>
      <c r="D343" s="14"/>
      <c r="E343" s="23"/>
      <c r="F343" s="25"/>
      <c r="G343" s="14"/>
      <c r="H343" s="165">
        <v>0</v>
      </c>
      <c r="I343" s="110">
        <v>0</v>
      </c>
      <c r="J343" s="174">
        <f t="shared" si="14"/>
        <v>0</v>
      </c>
    </row>
    <row r="344" spans="1:10" ht="33" customHeight="1">
      <c r="A344" s="14">
        <v>321</v>
      </c>
      <c r="B344" s="23"/>
      <c r="C344" s="25"/>
      <c r="D344" s="14"/>
      <c r="E344" s="23"/>
      <c r="F344" s="25"/>
      <c r="G344" s="14"/>
      <c r="H344" s="165">
        <v>0</v>
      </c>
      <c r="I344" s="110">
        <v>0</v>
      </c>
      <c r="J344" s="174">
        <f t="shared" si="14"/>
        <v>0</v>
      </c>
    </row>
    <row r="345" spans="1:10" ht="33" customHeight="1">
      <c r="A345" s="14">
        <v>322</v>
      </c>
      <c r="B345" s="23"/>
      <c r="C345" s="25"/>
      <c r="D345" s="14"/>
      <c r="E345" s="23"/>
      <c r="F345" s="25"/>
      <c r="G345" s="14"/>
      <c r="H345" s="165">
        <v>0</v>
      </c>
      <c r="I345" s="110">
        <v>0</v>
      </c>
      <c r="J345" s="174">
        <f t="shared" si="14"/>
        <v>0</v>
      </c>
    </row>
    <row r="346" spans="1:10" ht="33" customHeight="1">
      <c r="A346" s="14">
        <v>323</v>
      </c>
      <c r="B346" s="23"/>
      <c r="C346" s="25"/>
      <c r="D346" s="14"/>
      <c r="E346" s="23"/>
      <c r="F346" s="25"/>
      <c r="G346" s="14"/>
      <c r="H346" s="165">
        <v>0</v>
      </c>
      <c r="I346" s="110">
        <v>0</v>
      </c>
      <c r="J346" s="174">
        <f t="shared" si="14"/>
        <v>0</v>
      </c>
    </row>
    <row r="347" spans="1:10" ht="33" customHeight="1">
      <c r="A347" s="14">
        <v>324</v>
      </c>
      <c r="B347" s="23"/>
      <c r="C347" s="25"/>
      <c r="D347" s="14"/>
      <c r="E347" s="23"/>
      <c r="F347" s="25"/>
      <c r="G347" s="14"/>
      <c r="H347" s="165">
        <v>0</v>
      </c>
      <c r="I347" s="110">
        <v>0</v>
      </c>
      <c r="J347" s="174">
        <f t="shared" si="14"/>
        <v>0</v>
      </c>
    </row>
    <row r="348" spans="1:10" ht="33" customHeight="1">
      <c r="A348" s="14">
        <v>325</v>
      </c>
      <c r="B348" s="23"/>
      <c r="C348" s="25"/>
      <c r="D348" s="14"/>
      <c r="E348" s="23"/>
      <c r="F348" s="25"/>
      <c r="G348" s="14"/>
      <c r="H348" s="165">
        <v>0</v>
      </c>
      <c r="I348" s="110">
        <v>0</v>
      </c>
      <c r="J348" s="174">
        <f t="shared" si="14"/>
        <v>0</v>
      </c>
    </row>
    <row r="349" spans="1:10" ht="33" customHeight="1">
      <c r="A349" s="14">
        <v>326</v>
      </c>
      <c r="B349" s="23"/>
      <c r="C349" s="25"/>
      <c r="D349" s="14"/>
      <c r="E349" s="23"/>
      <c r="F349" s="25"/>
      <c r="G349" s="14"/>
      <c r="H349" s="165">
        <v>0</v>
      </c>
      <c r="I349" s="110">
        <v>0</v>
      </c>
      <c r="J349" s="174">
        <f t="shared" si="14"/>
        <v>0</v>
      </c>
    </row>
    <row r="350" spans="1:10" ht="33" customHeight="1">
      <c r="A350" s="14">
        <v>327</v>
      </c>
      <c r="B350" s="23"/>
      <c r="C350" s="25"/>
      <c r="D350" s="14"/>
      <c r="E350" s="23"/>
      <c r="F350" s="25"/>
      <c r="G350" s="14"/>
      <c r="H350" s="165">
        <v>0</v>
      </c>
      <c r="I350" s="110">
        <v>0</v>
      </c>
      <c r="J350" s="174">
        <f t="shared" si="14"/>
        <v>0</v>
      </c>
    </row>
    <row r="351" spans="1:10" ht="33" customHeight="1">
      <c r="A351" s="14">
        <v>328</v>
      </c>
      <c r="B351" s="23"/>
      <c r="C351" s="25"/>
      <c r="D351" s="14"/>
      <c r="E351" s="23"/>
      <c r="F351" s="25"/>
      <c r="G351" s="14"/>
      <c r="H351" s="165">
        <v>0</v>
      </c>
      <c r="I351" s="110">
        <v>0</v>
      </c>
      <c r="J351" s="174">
        <f t="shared" si="14"/>
        <v>0</v>
      </c>
    </row>
    <row r="352" spans="1:10" ht="33" customHeight="1">
      <c r="A352" s="14">
        <v>329</v>
      </c>
      <c r="B352" s="23"/>
      <c r="C352" s="25"/>
      <c r="D352" s="14"/>
      <c r="E352" s="23"/>
      <c r="F352" s="25"/>
      <c r="G352" s="14"/>
      <c r="H352" s="165">
        <v>0</v>
      </c>
      <c r="I352" s="110">
        <v>0</v>
      </c>
      <c r="J352" s="174">
        <f t="shared" si="14"/>
        <v>0</v>
      </c>
    </row>
    <row r="353" spans="1:10" ht="33" customHeight="1">
      <c r="A353" s="14">
        <v>330</v>
      </c>
      <c r="B353" s="23"/>
      <c r="C353" s="25"/>
      <c r="D353" s="14"/>
      <c r="E353" s="23"/>
      <c r="F353" s="25"/>
      <c r="G353" s="14"/>
      <c r="H353" s="165">
        <v>0</v>
      </c>
      <c r="I353" s="110">
        <v>0</v>
      </c>
      <c r="J353" s="174">
        <f t="shared" si="14"/>
        <v>0</v>
      </c>
    </row>
    <row r="354" spans="1:10" ht="33" customHeight="1">
      <c r="A354" s="14">
        <v>331</v>
      </c>
      <c r="B354" s="23"/>
      <c r="C354" s="25"/>
      <c r="D354" s="14"/>
      <c r="E354" s="23"/>
      <c r="F354" s="25"/>
      <c r="G354" s="14"/>
      <c r="H354" s="165">
        <v>0</v>
      </c>
      <c r="I354" s="110">
        <v>0</v>
      </c>
      <c r="J354" s="174">
        <f t="shared" si="14"/>
        <v>0</v>
      </c>
    </row>
    <row r="355" spans="1:10" ht="33" customHeight="1">
      <c r="A355" s="14">
        <v>332</v>
      </c>
      <c r="B355" s="23"/>
      <c r="C355" s="25"/>
      <c r="D355" s="14"/>
      <c r="E355" s="23"/>
      <c r="F355" s="25"/>
      <c r="G355" s="14"/>
      <c r="H355" s="165">
        <v>0</v>
      </c>
      <c r="I355" s="110">
        <v>0</v>
      </c>
      <c r="J355" s="174">
        <f t="shared" si="14"/>
        <v>0</v>
      </c>
    </row>
    <row r="356" spans="1:10" ht="33" customHeight="1">
      <c r="A356" s="14">
        <v>333</v>
      </c>
      <c r="B356" s="23"/>
      <c r="C356" s="25"/>
      <c r="D356" s="14"/>
      <c r="E356" s="23"/>
      <c r="F356" s="25"/>
      <c r="G356" s="14"/>
      <c r="H356" s="165">
        <v>0</v>
      </c>
      <c r="I356" s="110">
        <v>0</v>
      </c>
      <c r="J356" s="174">
        <f t="shared" si="14"/>
        <v>0</v>
      </c>
    </row>
    <row r="357" spans="1:10" ht="33" customHeight="1">
      <c r="A357" s="14">
        <v>334</v>
      </c>
      <c r="B357" s="23"/>
      <c r="C357" s="25"/>
      <c r="D357" s="14"/>
      <c r="E357" s="23"/>
      <c r="F357" s="25"/>
      <c r="G357" s="14"/>
      <c r="H357" s="165">
        <v>0</v>
      </c>
      <c r="I357" s="110">
        <v>0</v>
      </c>
      <c r="J357" s="174">
        <f t="shared" si="14"/>
        <v>0</v>
      </c>
    </row>
    <row r="358" spans="1:10" ht="33" customHeight="1">
      <c r="A358" s="14">
        <v>335</v>
      </c>
      <c r="B358" s="23"/>
      <c r="C358" s="25"/>
      <c r="D358" s="14"/>
      <c r="E358" s="23"/>
      <c r="F358" s="25"/>
      <c r="G358" s="14"/>
      <c r="H358" s="165">
        <v>0</v>
      </c>
      <c r="I358" s="110">
        <v>0</v>
      </c>
      <c r="J358" s="174">
        <f t="shared" si="14"/>
        <v>0</v>
      </c>
    </row>
    <row r="359" spans="1:10" ht="33" customHeight="1">
      <c r="A359" s="264" t="s">
        <v>20</v>
      </c>
      <c r="B359" s="265"/>
      <c r="C359" s="265"/>
      <c r="D359" s="265"/>
      <c r="E359" s="265"/>
      <c r="F359" s="265"/>
      <c r="G359" s="266"/>
      <c r="H359" s="173">
        <f>SUM(H336:H358)+H335</f>
        <v>0</v>
      </c>
      <c r="I359" s="134"/>
      <c r="J359" s="174">
        <f>SUM(J336:J358)+J335</f>
        <v>0</v>
      </c>
    </row>
    <row r="360" spans="1:10" ht="33" customHeight="1">
      <c r="A360" s="14">
        <v>336</v>
      </c>
      <c r="B360" s="23"/>
      <c r="C360" s="25"/>
      <c r="D360" s="14"/>
      <c r="E360" s="23"/>
      <c r="F360" s="25"/>
      <c r="G360" s="14"/>
      <c r="H360" s="165">
        <v>0</v>
      </c>
      <c r="I360" s="110">
        <v>0</v>
      </c>
      <c r="J360" s="174">
        <f>H360*I360/100</f>
        <v>0</v>
      </c>
    </row>
    <row r="361" spans="1:10" ht="33" customHeight="1">
      <c r="A361" s="14">
        <v>337</v>
      </c>
      <c r="B361" s="23"/>
      <c r="C361" s="25"/>
      <c r="D361" s="14"/>
      <c r="E361" s="23"/>
      <c r="F361" s="25"/>
      <c r="G361" s="14"/>
      <c r="H361" s="165">
        <v>0</v>
      </c>
      <c r="I361" s="110">
        <v>0</v>
      </c>
      <c r="J361" s="174">
        <f t="shared" ref="J361:J382" si="15">H361*I361/100</f>
        <v>0</v>
      </c>
    </row>
    <row r="362" spans="1:10" ht="33" customHeight="1">
      <c r="A362" s="14">
        <v>338</v>
      </c>
      <c r="B362" s="23"/>
      <c r="C362" s="25"/>
      <c r="D362" s="14"/>
      <c r="E362" s="23"/>
      <c r="F362" s="25"/>
      <c r="G362" s="14"/>
      <c r="H362" s="165">
        <v>0</v>
      </c>
      <c r="I362" s="110">
        <v>0</v>
      </c>
      <c r="J362" s="174">
        <f t="shared" si="15"/>
        <v>0</v>
      </c>
    </row>
    <row r="363" spans="1:10" ht="33" customHeight="1">
      <c r="A363" s="14">
        <v>339</v>
      </c>
      <c r="B363" s="23"/>
      <c r="C363" s="25"/>
      <c r="D363" s="14"/>
      <c r="E363" s="23"/>
      <c r="F363" s="25"/>
      <c r="G363" s="14"/>
      <c r="H363" s="165">
        <v>0</v>
      </c>
      <c r="I363" s="110">
        <v>0</v>
      </c>
      <c r="J363" s="174">
        <f t="shared" si="15"/>
        <v>0</v>
      </c>
    </row>
    <row r="364" spans="1:10" ht="33" customHeight="1">
      <c r="A364" s="14">
        <v>340</v>
      </c>
      <c r="B364" s="23"/>
      <c r="C364" s="25"/>
      <c r="D364" s="14"/>
      <c r="E364" s="23"/>
      <c r="F364" s="25"/>
      <c r="G364" s="14"/>
      <c r="H364" s="165">
        <v>0</v>
      </c>
      <c r="I364" s="110">
        <v>0</v>
      </c>
      <c r="J364" s="174">
        <f t="shared" si="15"/>
        <v>0</v>
      </c>
    </row>
    <row r="365" spans="1:10" ht="33" customHeight="1">
      <c r="A365" s="14">
        <v>341</v>
      </c>
      <c r="B365" s="23"/>
      <c r="C365" s="25"/>
      <c r="D365" s="14"/>
      <c r="E365" s="23"/>
      <c r="F365" s="25"/>
      <c r="G365" s="14"/>
      <c r="H365" s="165">
        <v>0</v>
      </c>
      <c r="I365" s="110">
        <v>0</v>
      </c>
      <c r="J365" s="174">
        <f t="shared" si="15"/>
        <v>0</v>
      </c>
    </row>
    <row r="366" spans="1:10" ht="33" customHeight="1">
      <c r="A366" s="14">
        <v>342</v>
      </c>
      <c r="B366" s="23"/>
      <c r="C366" s="25"/>
      <c r="D366" s="14"/>
      <c r="E366" s="23"/>
      <c r="F366" s="25"/>
      <c r="G366" s="14"/>
      <c r="H366" s="165">
        <v>0</v>
      </c>
      <c r="I366" s="110">
        <v>0</v>
      </c>
      <c r="J366" s="174">
        <f t="shared" si="15"/>
        <v>0</v>
      </c>
    </row>
    <row r="367" spans="1:10" ht="33" customHeight="1">
      <c r="A367" s="14">
        <v>343</v>
      </c>
      <c r="B367" s="23"/>
      <c r="C367" s="25"/>
      <c r="D367" s="14"/>
      <c r="E367" s="23"/>
      <c r="F367" s="25"/>
      <c r="G367" s="14"/>
      <c r="H367" s="165">
        <v>0</v>
      </c>
      <c r="I367" s="110">
        <v>0</v>
      </c>
      <c r="J367" s="174">
        <f t="shared" si="15"/>
        <v>0</v>
      </c>
    </row>
    <row r="368" spans="1:10" ht="33" customHeight="1">
      <c r="A368" s="14">
        <v>344</v>
      </c>
      <c r="B368" s="23"/>
      <c r="C368" s="25"/>
      <c r="D368" s="14"/>
      <c r="E368" s="23"/>
      <c r="F368" s="25"/>
      <c r="G368" s="14"/>
      <c r="H368" s="165">
        <v>0</v>
      </c>
      <c r="I368" s="110">
        <v>0</v>
      </c>
      <c r="J368" s="174">
        <f t="shared" si="15"/>
        <v>0</v>
      </c>
    </row>
    <row r="369" spans="1:10" ht="33" customHeight="1">
      <c r="A369" s="14">
        <v>345</v>
      </c>
      <c r="B369" s="23"/>
      <c r="C369" s="25"/>
      <c r="D369" s="14"/>
      <c r="E369" s="23"/>
      <c r="F369" s="25"/>
      <c r="G369" s="14"/>
      <c r="H369" s="165">
        <v>0</v>
      </c>
      <c r="I369" s="110">
        <v>0</v>
      </c>
      <c r="J369" s="174">
        <f t="shared" si="15"/>
        <v>0</v>
      </c>
    </row>
    <row r="370" spans="1:10" ht="33" customHeight="1">
      <c r="A370" s="14">
        <v>346</v>
      </c>
      <c r="B370" s="23"/>
      <c r="C370" s="25"/>
      <c r="D370" s="14"/>
      <c r="E370" s="23"/>
      <c r="F370" s="25"/>
      <c r="G370" s="14"/>
      <c r="H370" s="165">
        <v>0</v>
      </c>
      <c r="I370" s="110">
        <v>0</v>
      </c>
      <c r="J370" s="174">
        <f t="shared" si="15"/>
        <v>0</v>
      </c>
    </row>
    <row r="371" spans="1:10" ht="33" customHeight="1">
      <c r="A371" s="14">
        <v>347</v>
      </c>
      <c r="B371" s="23"/>
      <c r="C371" s="25"/>
      <c r="D371" s="14"/>
      <c r="E371" s="23"/>
      <c r="F371" s="25"/>
      <c r="G371" s="14"/>
      <c r="H371" s="165">
        <v>0</v>
      </c>
      <c r="I371" s="110">
        <v>0</v>
      </c>
      <c r="J371" s="174">
        <f t="shared" si="15"/>
        <v>0</v>
      </c>
    </row>
    <row r="372" spans="1:10" ht="33" customHeight="1">
      <c r="A372" s="14">
        <v>348</v>
      </c>
      <c r="B372" s="23"/>
      <c r="C372" s="25"/>
      <c r="D372" s="14"/>
      <c r="E372" s="23"/>
      <c r="F372" s="25"/>
      <c r="G372" s="14"/>
      <c r="H372" s="165">
        <v>0</v>
      </c>
      <c r="I372" s="110">
        <v>0</v>
      </c>
      <c r="J372" s="174">
        <f t="shared" si="15"/>
        <v>0</v>
      </c>
    </row>
    <row r="373" spans="1:10" ht="33" customHeight="1">
      <c r="A373" s="14">
        <v>349</v>
      </c>
      <c r="B373" s="23"/>
      <c r="C373" s="25"/>
      <c r="D373" s="14"/>
      <c r="E373" s="23"/>
      <c r="F373" s="25"/>
      <c r="G373" s="14"/>
      <c r="H373" s="165">
        <v>0</v>
      </c>
      <c r="I373" s="110">
        <v>0</v>
      </c>
      <c r="J373" s="174">
        <f t="shared" si="15"/>
        <v>0</v>
      </c>
    </row>
    <row r="374" spans="1:10" ht="33" customHeight="1">
      <c r="A374" s="14">
        <v>350</v>
      </c>
      <c r="B374" s="23"/>
      <c r="C374" s="25"/>
      <c r="D374" s="14"/>
      <c r="E374" s="23"/>
      <c r="F374" s="25"/>
      <c r="G374" s="14"/>
      <c r="H374" s="165">
        <v>0</v>
      </c>
      <c r="I374" s="110">
        <v>0</v>
      </c>
      <c r="J374" s="174">
        <f t="shared" si="15"/>
        <v>0</v>
      </c>
    </row>
    <row r="375" spans="1:10" ht="33" customHeight="1">
      <c r="A375" s="14">
        <v>351</v>
      </c>
      <c r="B375" s="23"/>
      <c r="C375" s="25"/>
      <c r="D375" s="14"/>
      <c r="E375" s="23"/>
      <c r="F375" s="25"/>
      <c r="G375" s="14"/>
      <c r="H375" s="165">
        <v>0</v>
      </c>
      <c r="I375" s="110">
        <v>0</v>
      </c>
      <c r="J375" s="174">
        <f t="shared" si="15"/>
        <v>0</v>
      </c>
    </row>
    <row r="376" spans="1:10" ht="33" customHeight="1">
      <c r="A376" s="14">
        <v>352</v>
      </c>
      <c r="B376" s="23"/>
      <c r="C376" s="25"/>
      <c r="D376" s="14"/>
      <c r="E376" s="23"/>
      <c r="F376" s="25"/>
      <c r="G376" s="14"/>
      <c r="H376" s="165">
        <v>0</v>
      </c>
      <c r="I376" s="110">
        <v>0</v>
      </c>
      <c r="J376" s="174">
        <f t="shared" si="15"/>
        <v>0</v>
      </c>
    </row>
    <row r="377" spans="1:10" ht="33" customHeight="1">
      <c r="A377" s="14">
        <v>353</v>
      </c>
      <c r="B377" s="23"/>
      <c r="C377" s="25"/>
      <c r="D377" s="14"/>
      <c r="E377" s="23"/>
      <c r="F377" s="25"/>
      <c r="G377" s="14"/>
      <c r="H377" s="165">
        <v>0</v>
      </c>
      <c r="I377" s="110">
        <v>0</v>
      </c>
      <c r="J377" s="174">
        <f t="shared" si="15"/>
        <v>0</v>
      </c>
    </row>
    <row r="378" spans="1:10" ht="33" customHeight="1">
      <c r="A378" s="14">
        <v>354</v>
      </c>
      <c r="B378" s="23"/>
      <c r="C378" s="25"/>
      <c r="D378" s="14"/>
      <c r="E378" s="23"/>
      <c r="F378" s="25"/>
      <c r="G378" s="14"/>
      <c r="H378" s="165">
        <v>0</v>
      </c>
      <c r="I378" s="110">
        <v>0</v>
      </c>
      <c r="J378" s="174">
        <f t="shared" si="15"/>
        <v>0</v>
      </c>
    </row>
    <row r="379" spans="1:10" ht="33" customHeight="1">
      <c r="A379" s="14">
        <v>355</v>
      </c>
      <c r="B379" s="23"/>
      <c r="C379" s="25"/>
      <c r="D379" s="14"/>
      <c r="E379" s="23"/>
      <c r="F379" s="25"/>
      <c r="G379" s="14"/>
      <c r="H379" s="165">
        <v>0</v>
      </c>
      <c r="I379" s="110">
        <v>0</v>
      </c>
      <c r="J379" s="174">
        <f t="shared" si="15"/>
        <v>0</v>
      </c>
    </row>
    <row r="380" spans="1:10" ht="33" customHeight="1">
      <c r="A380" s="14">
        <v>356</v>
      </c>
      <c r="B380" s="23"/>
      <c r="C380" s="25"/>
      <c r="D380" s="14"/>
      <c r="E380" s="23"/>
      <c r="F380" s="25"/>
      <c r="G380" s="14"/>
      <c r="H380" s="165">
        <v>0</v>
      </c>
      <c r="I380" s="110">
        <v>0</v>
      </c>
      <c r="J380" s="174">
        <f t="shared" si="15"/>
        <v>0</v>
      </c>
    </row>
    <row r="381" spans="1:10" ht="33" customHeight="1">
      <c r="A381" s="14">
        <v>357</v>
      </c>
      <c r="B381" s="23"/>
      <c r="C381" s="25"/>
      <c r="D381" s="14"/>
      <c r="E381" s="23"/>
      <c r="F381" s="25"/>
      <c r="G381" s="14"/>
      <c r="H381" s="165">
        <v>0</v>
      </c>
      <c r="I381" s="110">
        <v>0</v>
      </c>
      <c r="J381" s="174">
        <f t="shared" si="15"/>
        <v>0</v>
      </c>
    </row>
    <row r="382" spans="1:10" ht="33" customHeight="1">
      <c r="A382" s="14">
        <v>358</v>
      </c>
      <c r="B382" s="23"/>
      <c r="C382" s="25"/>
      <c r="D382" s="14"/>
      <c r="E382" s="23"/>
      <c r="F382" s="25"/>
      <c r="G382" s="14"/>
      <c r="H382" s="165">
        <v>0</v>
      </c>
      <c r="I382" s="110">
        <v>0</v>
      </c>
      <c r="J382" s="174">
        <f t="shared" si="15"/>
        <v>0</v>
      </c>
    </row>
    <row r="383" spans="1:10" ht="33" customHeight="1">
      <c r="A383" s="264" t="s">
        <v>20</v>
      </c>
      <c r="B383" s="265"/>
      <c r="C383" s="265"/>
      <c r="D383" s="265"/>
      <c r="E383" s="265"/>
      <c r="F383" s="265"/>
      <c r="G383" s="266"/>
      <c r="H383" s="173">
        <f>SUM(H360:H382)+H359</f>
        <v>0</v>
      </c>
      <c r="I383" s="134"/>
      <c r="J383" s="174">
        <f>SUM(J360:J382)+J359</f>
        <v>0</v>
      </c>
    </row>
    <row r="384" spans="1:10" ht="33" customHeight="1">
      <c r="A384" s="14">
        <v>359</v>
      </c>
      <c r="B384" s="23"/>
      <c r="C384" s="25"/>
      <c r="D384" s="14"/>
      <c r="E384" s="23"/>
      <c r="F384" s="25"/>
      <c r="G384" s="14"/>
      <c r="H384" s="165">
        <v>0</v>
      </c>
      <c r="I384" s="110">
        <v>0</v>
      </c>
      <c r="J384" s="174">
        <f>H384*I384/100</f>
        <v>0</v>
      </c>
    </row>
    <row r="385" spans="1:10" ht="33" customHeight="1">
      <c r="A385" s="14">
        <v>360</v>
      </c>
      <c r="B385" s="23"/>
      <c r="C385" s="25"/>
      <c r="D385" s="14"/>
      <c r="E385" s="23"/>
      <c r="F385" s="25"/>
      <c r="G385" s="14"/>
      <c r="H385" s="165">
        <v>0</v>
      </c>
      <c r="I385" s="110">
        <v>0</v>
      </c>
      <c r="J385" s="174">
        <f t="shared" ref="J385:J406" si="16">H385*I385/100</f>
        <v>0</v>
      </c>
    </row>
    <row r="386" spans="1:10" ht="33" customHeight="1">
      <c r="A386" s="14">
        <v>361</v>
      </c>
      <c r="B386" s="23"/>
      <c r="C386" s="25"/>
      <c r="D386" s="14"/>
      <c r="E386" s="23"/>
      <c r="F386" s="25"/>
      <c r="G386" s="14"/>
      <c r="H386" s="165">
        <v>0</v>
      </c>
      <c r="I386" s="110">
        <v>0</v>
      </c>
      <c r="J386" s="174">
        <f t="shared" si="16"/>
        <v>0</v>
      </c>
    </row>
    <row r="387" spans="1:10" ht="33" customHeight="1">
      <c r="A387" s="14">
        <v>362</v>
      </c>
      <c r="B387" s="23"/>
      <c r="C387" s="25"/>
      <c r="D387" s="14"/>
      <c r="E387" s="23"/>
      <c r="F387" s="25"/>
      <c r="G387" s="14"/>
      <c r="H387" s="165">
        <v>0</v>
      </c>
      <c r="I387" s="110">
        <v>0</v>
      </c>
      <c r="J387" s="174">
        <f t="shared" si="16"/>
        <v>0</v>
      </c>
    </row>
    <row r="388" spans="1:10" ht="33" customHeight="1">
      <c r="A388" s="14">
        <v>363</v>
      </c>
      <c r="B388" s="23"/>
      <c r="C388" s="25"/>
      <c r="D388" s="14"/>
      <c r="E388" s="23"/>
      <c r="F388" s="25"/>
      <c r="G388" s="14"/>
      <c r="H388" s="165">
        <v>0</v>
      </c>
      <c r="I388" s="110">
        <v>0</v>
      </c>
      <c r="J388" s="174">
        <f t="shared" si="16"/>
        <v>0</v>
      </c>
    </row>
    <row r="389" spans="1:10" ht="33" customHeight="1">
      <c r="A389" s="14">
        <v>364</v>
      </c>
      <c r="B389" s="23"/>
      <c r="C389" s="25"/>
      <c r="D389" s="14"/>
      <c r="E389" s="23"/>
      <c r="F389" s="25"/>
      <c r="G389" s="14"/>
      <c r="H389" s="165">
        <v>0</v>
      </c>
      <c r="I389" s="110">
        <v>0</v>
      </c>
      <c r="J389" s="174">
        <f t="shared" si="16"/>
        <v>0</v>
      </c>
    </row>
    <row r="390" spans="1:10" ht="33" customHeight="1">
      <c r="A390" s="14">
        <v>365</v>
      </c>
      <c r="B390" s="23"/>
      <c r="C390" s="25"/>
      <c r="D390" s="14"/>
      <c r="E390" s="23"/>
      <c r="F390" s="25"/>
      <c r="G390" s="14"/>
      <c r="H390" s="165">
        <v>0</v>
      </c>
      <c r="I390" s="110">
        <v>0</v>
      </c>
      <c r="J390" s="174">
        <f t="shared" si="16"/>
        <v>0</v>
      </c>
    </row>
    <row r="391" spans="1:10" ht="33" customHeight="1">
      <c r="A391" s="14">
        <v>366</v>
      </c>
      <c r="B391" s="23"/>
      <c r="C391" s="25"/>
      <c r="D391" s="14"/>
      <c r="E391" s="23"/>
      <c r="F391" s="25"/>
      <c r="G391" s="14"/>
      <c r="H391" s="165">
        <v>0</v>
      </c>
      <c r="I391" s="110">
        <v>0</v>
      </c>
      <c r="J391" s="174">
        <f t="shared" si="16"/>
        <v>0</v>
      </c>
    </row>
    <row r="392" spans="1:10" ht="33" customHeight="1">
      <c r="A392" s="14">
        <v>367</v>
      </c>
      <c r="B392" s="23"/>
      <c r="C392" s="25"/>
      <c r="D392" s="14"/>
      <c r="E392" s="23"/>
      <c r="F392" s="25"/>
      <c r="G392" s="14"/>
      <c r="H392" s="165">
        <v>0</v>
      </c>
      <c r="I392" s="110">
        <v>0</v>
      </c>
      <c r="J392" s="174">
        <f t="shared" si="16"/>
        <v>0</v>
      </c>
    </row>
    <row r="393" spans="1:10" ht="33" customHeight="1">
      <c r="A393" s="14">
        <v>368</v>
      </c>
      <c r="B393" s="23"/>
      <c r="C393" s="25"/>
      <c r="D393" s="14"/>
      <c r="E393" s="23"/>
      <c r="F393" s="25"/>
      <c r="G393" s="14"/>
      <c r="H393" s="165">
        <v>0</v>
      </c>
      <c r="I393" s="110">
        <v>0</v>
      </c>
      <c r="J393" s="174">
        <f t="shared" si="16"/>
        <v>0</v>
      </c>
    </row>
    <row r="394" spans="1:10" ht="33" customHeight="1">
      <c r="A394" s="14">
        <v>369</v>
      </c>
      <c r="B394" s="23"/>
      <c r="C394" s="25"/>
      <c r="D394" s="14"/>
      <c r="E394" s="23"/>
      <c r="F394" s="25"/>
      <c r="G394" s="14"/>
      <c r="H394" s="165">
        <v>0</v>
      </c>
      <c r="I394" s="110">
        <v>0</v>
      </c>
      <c r="J394" s="174">
        <f t="shared" si="16"/>
        <v>0</v>
      </c>
    </row>
    <row r="395" spans="1:10" ht="33" customHeight="1">
      <c r="A395" s="14">
        <v>370</v>
      </c>
      <c r="B395" s="23"/>
      <c r="C395" s="25"/>
      <c r="D395" s="14"/>
      <c r="E395" s="23"/>
      <c r="F395" s="25"/>
      <c r="G395" s="14"/>
      <c r="H395" s="165">
        <v>0</v>
      </c>
      <c r="I395" s="110">
        <v>0</v>
      </c>
      <c r="J395" s="174">
        <f t="shared" si="16"/>
        <v>0</v>
      </c>
    </row>
    <row r="396" spans="1:10" ht="33" customHeight="1">
      <c r="A396" s="14">
        <v>371</v>
      </c>
      <c r="B396" s="23"/>
      <c r="C396" s="25"/>
      <c r="D396" s="14"/>
      <c r="E396" s="23"/>
      <c r="F396" s="25"/>
      <c r="G396" s="14"/>
      <c r="H396" s="165">
        <v>0</v>
      </c>
      <c r="I396" s="110">
        <v>0</v>
      </c>
      <c r="J396" s="174">
        <f t="shared" si="16"/>
        <v>0</v>
      </c>
    </row>
    <row r="397" spans="1:10" ht="33" customHeight="1">
      <c r="A397" s="14">
        <v>372</v>
      </c>
      <c r="B397" s="23"/>
      <c r="C397" s="25"/>
      <c r="D397" s="14"/>
      <c r="E397" s="23"/>
      <c r="F397" s="25"/>
      <c r="G397" s="14"/>
      <c r="H397" s="165">
        <v>0</v>
      </c>
      <c r="I397" s="110">
        <v>0</v>
      </c>
      <c r="J397" s="174">
        <f t="shared" si="16"/>
        <v>0</v>
      </c>
    </row>
    <row r="398" spans="1:10" ht="33" customHeight="1">
      <c r="A398" s="14">
        <v>373</v>
      </c>
      <c r="B398" s="23"/>
      <c r="C398" s="25"/>
      <c r="D398" s="14"/>
      <c r="E398" s="23"/>
      <c r="F398" s="25"/>
      <c r="G398" s="14"/>
      <c r="H398" s="165">
        <v>0</v>
      </c>
      <c r="I398" s="110">
        <v>0</v>
      </c>
      <c r="J398" s="174">
        <f t="shared" si="16"/>
        <v>0</v>
      </c>
    </row>
    <row r="399" spans="1:10" ht="33" customHeight="1">
      <c r="A399" s="14">
        <v>374</v>
      </c>
      <c r="B399" s="23"/>
      <c r="C399" s="25"/>
      <c r="D399" s="14"/>
      <c r="E399" s="23"/>
      <c r="F399" s="25"/>
      <c r="G399" s="14"/>
      <c r="H399" s="165">
        <v>0</v>
      </c>
      <c r="I399" s="110">
        <v>0</v>
      </c>
      <c r="J399" s="174">
        <f t="shared" si="16"/>
        <v>0</v>
      </c>
    </row>
    <row r="400" spans="1:10" ht="33" customHeight="1">
      <c r="A400" s="14">
        <v>375</v>
      </c>
      <c r="B400" s="23"/>
      <c r="C400" s="25"/>
      <c r="D400" s="14"/>
      <c r="E400" s="23"/>
      <c r="F400" s="25"/>
      <c r="G400" s="14"/>
      <c r="H400" s="165">
        <v>0</v>
      </c>
      <c r="I400" s="110">
        <v>0</v>
      </c>
      <c r="J400" s="174">
        <f t="shared" si="16"/>
        <v>0</v>
      </c>
    </row>
    <row r="401" spans="1:10" ht="33" customHeight="1">
      <c r="A401" s="14">
        <v>376</v>
      </c>
      <c r="B401" s="23"/>
      <c r="C401" s="25"/>
      <c r="D401" s="14"/>
      <c r="E401" s="23"/>
      <c r="F401" s="25"/>
      <c r="G401" s="14"/>
      <c r="H401" s="165">
        <v>0</v>
      </c>
      <c r="I401" s="110">
        <v>0</v>
      </c>
      <c r="J401" s="174">
        <f t="shared" si="16"/>
        <v>0</v>
      </c>
    </row>
    <row r="402" spans="1:10" ht="33" customHeight="1">
      <c r="A402" s="14">
        <v>377</v>
      </c>
      <c r="B402" s="23"/>
      <c r="C402" s="25"/>
      <c r="D402" s="14"/>
      <c r="E402" s="23"/>
      <c r="F402" s="25"/>
      <c r="G402" s="14"/>
      <c r="H402" s="165">
        <v>0</v>
      </c>
      <c r="I402" s="110">
        <v>0</v>
      </c>
      <c r="J402" s="174">
        <f t="shared" si="16"/>
        <v>0</v>
      </c>
    </row>
    <row r="403" spans="1:10" ht="33" customHeight="1">
      <c r="A403" s="14">
        <v>378</v>
      </c>
      <c r="B403" s="23"/>
      <c r="C403" s="25"/>
      <c r="D403" s="14"/>
      <c r="E403" s="23"/>
      <c r="F403" s="25"/>
      <c r="G403" s="14"/>
      <c r="H403" s="165">
        <v>0</v>
      </c>
      <c r="I403" s="110">
        <v>0</v>
      </c>
      <c r="J403" s="174">
        <f t="shared" si="16"/>
        <v>0</v>
      </c>
    </row>
    <row r="404" spans="1:10" ht="33" customHeight="1">
      <c r="A404" s="14">
        <v>379</v>
      </c>
      <c r="B404" s="23"/>
      <c r="C404" s="25"/>
      <c r="D404" s="14"/>
      <c r="E404" s="23"/>
      <c r="F404" s="25"/>
      <c r="G404" s="14"/>
      <c r="H404" s="165">
        <v>0</v>
      </c>
      <c r="I404" s="110">
        <v>0</v>
      </c>
      <c r="J404" s="174">
        <f t="shared" si="16"/>
        <v>0</v>
      </c>
    </row>
    <row r="405" spans="1:10" ht="33" customHeight="1">
      <c r="A405" s="14">
        <v>380</v>
      </c>
      <c r="B405" s="23"/>
      <c r="C405" s="25"/>
      <c r="D405" s="14"/>
      <c r="E405" s="23"/>
      <c r="F405" s="25"/>
      <c r="G405" s="14"/>
      <c r="H405" s="165">
        <v>0</v>
      </c>
      <c r="I405" s="110">
        <v>0</v>
      </c>
      <c r="J405" s="174">
        <f t="shared" si="16"/>
        <v>0</v>
      </c>
    </row>
    <row r="406" spans="1:10" ht="33" customHeight="1">
      <c r="A406" s="14">
        <v>381</v>
      </c>
      <c r="B406" s="23"/>
      <c r="C406" s="25"/>
      <c r="D406" s="14"/>
      <c r="E406" s="23"/>
      <c r="F406" s="25"/>
      <c r="G406" s="14"/>
      <c r="H406" s="165">
        <v>0</v>
      </c>
      <c r="I406" s="110">
        <v>0</v>
      </c>
      <c r="J406" s="174">
        <f t="shared" si="16"/>
        <v>0</v>
      </c>
    </row>
    <row r="407" spans="1:10" ht="33" customHeight="1">
      <c r="A407" s="264" t="s">
        <v>20</v>
      </c>
      <c r="B407" s="265"/>
      <c r="C407" s="265"/>
      <c r="D407" s="265"/>
      <c r="E407" s="265"/>
      <c r="F407" s="265"/>
      <c r="G407" s="266"/>
      <c r="H407" s="173">
        <f>SUM(H384:H406)+H383</f>
        <v>0</v>
      </c>
      <c r="I407" s="134"/>
      <c r="J407" s="174">
        <f>SUM(J384:J406)+J383</f>
        <v>0</v>
      </c>
    </row>
    <row r="408" spans="1:10" ht="33" customHeight="1">
      <c r="A408" s="14">
        <v>382</v>
      </c>
      <c r="B408" s="23"/>
      <c r="C408" s="25"/>
      <c r="D408" s="14"/>
      <c r="E408" s="23"/>
      <c r="F408" s="25"/>
      <c r="G408" s="14"/>
      <c r="H408" s="165">
        <v>0</v>
      </c>
      <c r="I408" s="110">
        <v>0</v>
      </c>
      <c r="J408" s="174">
        <f>H408*I408/100</f>
        <v>0</v>
      </c>
    </row>
    <row r="409" spans="1:10" ht="33" customHeight="1">
      <c r="A409" s="14">
        <v>383</v>
      </c>
      <c r="B409" s="23"/>
      <c r="C409" s="25"/>
      <c r="D409" s="14"/>
      <c r="E409" s="23"/>
      <c r="F409" s="25"/>
      <c r="G409" s="14"/>
      <c r="H409" s="165">
        <v>0</v>
      </c>
      <c r="I409" s="110">
        <v>0</v>
      </c>
      <c r="J409" s="174">
        <f t="shared" ref="J409:J430" si="17">H409*I409/100</f>
        <v>0</v>
      </c>
    </row>
    <row r="410" spans="1:10" ht="33" customHeight="1">
      <c r="A410" s="14">
        <v>384</v>
      </c>
      <c r="B410" s="23"/>
      <c r="C410" s="25"/>
      <c r="D410" s="14"/>
      <c r="E410" s="23"/>
      <c r="F410" s="25"/>
      <c r="G410" s="14"/>
      <c r="H410" s="165">
        <v>0</v>
      </c>
      <c r="I410" s="110">
        <v>0</v>
      </c>
      <c r="J410" s="174">
        <f t="shared" si="17"/>
        <v>0</v>
      </c>
    </row>
    <row r="411" spans="1:10" ht="33" customHeight="1">
      <c r="A411" s="14">
        <v>385</v>
      </c>
      <c r="B411" s="23"/>
      <c r="C411" s="25"/>
      <c r="D411" s="14"/>
      <c r="E411" s="23"/>
      <c r="F411" s="25"/>
      <c r="G411" s="14"/>
      <c r="H411" s="165">
        <v>0</v>
      </c>
      <c r="I411" s="110">
        <v>0</v>
      </c>
      <c r="J411" s="174">
        <f t="shared" si="17"/>
        <v>0</v>
      </c>
    </row>
    <row r="412" spans="1:10" ht="33" customHeight="1">
      <c r="A412" s="14">
        <v>386</v>
      </c>
      <c r="B412" s="23"/>
      <c r="C412" s="25"/>
      <c r="D412" s="14"/>
      <c r="E412" s="23"/>
      <c r="F412" s="25"/>
      <c r="G412" s="14"/>
      <c r="H412" s="165">
        <v>0</v>
      </c>
      <c r="I412" s="110">
        <v>0</v>
      </c>
      <c r="J412" s="174">
        <f t="shared" si="17"/>
        <v>0</v>
      </c>
    </row>
    <row r="413" spans="1:10" ht="33" customHeight="1">
      <c r="A413" s="14">
        <v>387</v>
      </c>
      <c r="B413" s="23"/>
      <c r="C413" s="25"/>
      <c r="D413" s="14"/>
      <c r="E413" s="23"/>
      <c r="F413" s="25"/>
      <c r="G413" s="14"/>
      <c r="H413" s="165">
        <v>0</v>
      </c>
      <c r="I413" s="110">
        <v>0</v>
      </c>
      <c r="J413" s="174">
        <f t="shared" si="17"/>
        <v>0</v>
      </c>
    </row>
    <row r="414" spans="1:10" ht="33" customHeight="1">
      <c r="A414" s="14">
        <v>388</v>
      </c>
      <c r="B414" s="23"/>
      <c r="C414" s="25"/>
      <c r="D414" s="14"/>
      <c r="E414" s="23"/>
      <c r="F414" s="25"/>
      <c r="G414" s="14"/>
      <c r="H414" s="165">
        <v>0</v>
      </c>
      <c r="I414" s="110">
        <v>0</v>
      </c>
      <c r="J414" s="174">
        <f t="shared" si="17"/>
        <v>0</v>
      </c>
    </row>
    <row r="415" spans="1:10" ht="33" customHeight="1">
      <c r="A415" s="14">
        <v>389</v>
      </c>
      <c r="B415" s="23"/>
      <c r="C415" s="25"/>
      <c r="D415" s="14"/>
      <c r="E415" s="23"/>
      <c r="F415" s="25"/>
      <c r="G415" s="14"/>
      <c r="H415" s="165">
        <v>0</v>
      </c>
      <c r="I415" s="110">
        <v>0</v>
      </c>
      <c r="J415" s="174">
        <f t="shared" si="17"/>
        <v>0</v>
      </c>
    </row>
    <row r="416" spans="1:10" ht="33" customHeight="1">
      <c r="A416" s="14">
        <v>390</v>
      </c>
      <c r="B416" s="23"/>
      <c r="C416" s="25"/>
      <c r="D416" s="14"/>
      <c r="E416" s="23"/>
      <c r="F416" s="25"/>
      <c r="G416" s="14"/>
      <c r="H416" s="165">
        <v>0</v>
      </c>
      <c r="I416" s="110">
        <v>0</v>
      </c>
      <c r="J416" s="174">
        <f t="shared" si="17"/>
        <v>0</v>
      </c>
    </row>
    <row r="417" spans="1:10" ht="33" customHeight="1">
      <c r="A417" s="14">
        <v>391</v>
      </c>
      <c r="B417" s="23"/>
      <c r="C417" s="25"/>
      <c r="D417" s="14"/>
      <c r="E417" s="23"/>
      <c r="F417" s="25"/>
      <c r="G417" s="14"/>
      <c r="H417" s="165">
        <v>0</v>
      </c>
      <c r="I417" s="110">
        <v>0</v>
      </c>
      <c r="J417" s="174">
        <f t="shared" si="17"/>
        <v>0</v>
      </c>
    </row>
    <row r="418" spans="1:10" ht="33" customHeight="1">
      <c r="A418" s="14">
        <v>392</v>
      </c>
      <c r="B418" s="23"/>
      <c r="C418" s="25"/>
      <c r="D418" s="14"/>
      <c r="E418" s="23"/>
      <c r="F418" s="25"/>
      <c r="G418" s="14"/>
      <c r="H418" s="165">
        <v>0</v>
      </c>
      <c r="I418" s="110">
        <v>0</v>
      </c>
      <c r="J418" s="174">
        <f t="shared" si="17"/>
        <v>0</v>
      </c>
    </row>
    <row r="419" spans="1:10" ht="33" customHeight="1">
      <c r="A419" s="14">
        <v>393</v>
      </c>
      <c r="B419" s="23"/>
      <c r="C419" s="25"/>
      <c r="D419" s="14"/>
      <c r="E419" s="23"/>
      <c r="F419" s="25"/>
      <c r="G419" s="14"/>
      <c r="H419" s="165">
        <v>0</v>
      </c>
      <c r="I419" s="110">
        <v>0</v>
      </c>
      <c r="J419" s="174">
        <f t="shared" si="17"/>
        <v>0</v>
      </c>
    </row>
    <row r="420" spans="1:10" ht="33" customHeight="1">
      <c r="A420" s="14">
        <v>394</v>
      </c>
      <c r="B420" s="23"/>
      <c r="C420" s="25"/>
      <c r="D420" s="14"/>
      <c r="E420" s="23"/>
      <c r="F420" s="25"/>
      <c r="G420" s="14"/>
      <c r="H420" s="165">
        <v>0</v>
      </c>
      <c r="I420" s="110">
        <v>0</v>
      </c>
      <c r="J420" s="174">
        <f t="shared" si="17"/>
        <v>0</v>
      </c>
    </row>
    <row r="421" spans="1:10" ht="33" customHeight="1">
      <c r="A421" s="14">
        <v>395</v>
      </c>
      <c r="B421" s="23"/>
      <c r="C421" s="25"/>
      <c r="D421" s="14"/>
      <c r="E421" s="23"/>
      <c r="F421" s="25"/>
      <c r="G421" s="14"/>
      <c r="H421" s="165">
        <v>0</v>
      </c>
      <c r="I421" s="110">
        <v>0</v>
      </c>
      <c r="J421" s="174">
        <f t="shared" si="17"/>
        <v>0</v>
      </c>
    </row>
    <row r="422" spans="1:10" ht="33" customHeight="1">
      <c r="A422" s="14">
        <v>396</v>
      </c>
      <c r="B422" s="23"/>
      <c r="C422" s="25"/>
      <c r="D422" s="14"/>
      <c r="E422" s="23"/>
      <c r="F422" s="25"/>
      <c r="G422" s="14"/>
      <c r="H422" s="165">
        <v>0</v>
      </c>
      <c r="I422" s="110">
        <v>0</v>
      </c>
      <c r="J422" s="174">
        <f t="shared" si="17"/>
        <v>0</v>
      </c>
    </row>
    <row r="423" spans="1:10" ht="33" customHeight="1">
      <c r="A423" s="14">
        <v>397</v>
      </c>
      <c r="B423" s="23"/>
      <c r="C423" s="25"/>
      <c r="D423" s="14"/>
      <c r="E423" s="23"/>
      <c r="F423" s="25"/>
      <c r="G423" s="14"/>
      <c r="H423" s="165">
        <v>0</v>
      </c>
      <c r="I423" s="110">
        <v>0</v>
      </c>
      <c r="J423" s="174">
        <f t="shared" si="17"/>
        <v>0</v>
      </c>
    </row>
    <row r="424" spans="1:10" ht="33" customHeight="1">
      <c r="A424" s="14">
        <v>398</v>
      </c>
      <c r="B424" s="23"/>
      <c r="C424" s="25"/>
      <c r="D424" s="14"/>
      <c r="E424" s="23"/>
      <c r="F424" s="25"/>
      <c r="G424" s="14"/>
      <c r="H424" s="165">
        <v>0</v>
      </c>
      <c r="I424" s="110">
        <v>0</v>
      </c>
      <c r="J424" s="174">
        <f t="shared" si="17"/>
        <v>0</v>
      </c>
    </row>
    <row r="425" spans="1:10" ht="33" customHeight="1">
      <c r="A425" s="14">
        <v>399</v>
      </c>
      <c r="B425" s="23"/>
      <c r="C425" s="25"/>
      <c r="D425" s="14"/>
      <c r="E425" s="23"/>
      <c r="F425" s="25"/>
      <c r="G425" s="14"/>
      <c r="H425" s="165">
        <v>0</v>
      </c>
      <c r="I425" s="110">
        <v>0</v>
      </c>
      <c r="J425" s="174">
        <f t="shared" si="17"/>
        <v>0</v>
      </c>
    </row>
    <row r="426" spans="1:10" ht="33" customHeight="1">
      <c r="A426" s="14">
        <v>400</v>
      </c>
      <c r="B426" s="23"/>
      <c r="C426" s="25"/>
      <c r="D426" s="14"/>
      <c r="E426" s="23"/>
      <c r="F426" s="25"/>
      <c r="G426" s="14"/>
      <c r="H426" s="165">
        <v>0</v>
      </c>
      <c r="I426" s="110">
        <v>0</v>
      </c>
      <c r="J426" s="174">
        <f t="shared" si="17"/>
        <v>0</v>
      </c>
    </row>
    <row r="427" spans="1:10" ht="33" customHeight="1">
      <c r="A427" s="14">
        <v>401</v>
      </c>
      <c r="B427" s="23"/>
      <c r="C427" s="25"/>
      <c r="D427" s="14"/>
      <c r="E427" s="23"/>
      <c r="F427" s="25"/>
      <c r="G427" s="14"/>
      <c r="H427" s="165">
        <v>0</v>
      </c>
      <c r="I427" s="110">
        <v>0</v>
      </c>
      <c r="J427" s="174">
        <f t="shared" si="17"/>
        <v>0</v>
      </c>
    </row>
    <row r="428" spans="1:10" ht="33" customHeight="1">
      <c r="A428" s="14">
        <v>402</v>
      </c>
      <c r="B428" s="23"/>
      <c r="C428" s="25"/>
      <c r="D428" s="14"/>
      <c r="E428" s="23"/>
      <c r="F428" s="25"/>
      <c r="G428" s="14"/>
      <c r="H428" s="165">
        <v>0</v>
      </c>
      <c r="I428" s="110">
        <v>0</v>
      </c>
      <c r="J428" s="174">
        <f t="shared" si="17"/>
        <v>0</v>
      </c>
    </row>
    <row r="429" spans="1:10" ht="33" customHeight="1">
      <c r="A429" s="14">
        <v>403</v>
      </c>
      <c r="B429" s="23"/>
      <c r="C429" s="25"/>
      <c r="D429" s="14"/>
      <c r="E429" s="23"/>
      <c r="F429" s="25"/>
      <c r="G429" s="14"/>
      <c r="H429" s="165">
        <v>0</v>
      </c>
      <c r="I429" s="110">
        <v>0</v>
      </c>
      <c r="J429" s="174">
        <f t="shared" si="17"/>
        <v>0</v>
      </c>
    </row>
    <row r="430" spans="1:10" ht="33" customHeight="1">
      <c r="A430" s="14">
        <v>404</v>
      </c>
      <c r="B430" s="23"/>
      <c r="C430" s="25"/>
      <c r="D430" s="14"/>
      <c r="E430" s="23"/>
      <c r="F430" s="25"/>
      <c r="G430" s="14"/>
      <c r="H430" s="165">
        <v>0</v>
      </c>
      <c r="I430" s="110">
        <v>0</v>
      </c>
      <c r="J430" s="174">
        <f t="shared" si="17"/>
        <v>0</v>
      </c>
    </row>
    <row r="431" spans="1:10" ht="33" customHeight="1">
      <c r="A431" s="264" t="s">
        <v>20</v>
      </c>
      <c r="B431" s="265"/>
      <c r="C431" s="265"/>
      <c r="D431" s="265"/>
      <c r="E431" s="265"/>
      <c r="F431" s="265"/>
      <c r="G431" s="266"/>
      <c r="H431" s="173">
        <f>SUM(H408:H430)+H407</f>
        <v>0</v>
      </c>
      <c r="I431" s="134"/>
      <c r="J431" s="174">
        <f>SUM(J408:J430)+J407</f>
        <v>0</v>
      </c>
    </row>
    <row r="432" spans="1:10" ht="33" customHeight="1">
      <c r="A432" s="14">
        <v>405</v>
      </c>
      <c r="B432" s="23"/>
      <c r="C432" s="25"/>
      <c r="D432" s="14"/>
      <c r="E432" s="23"/>
      <c r="F432" s="25"/>
      <c r="G432" s="14"/>
      <c r="H432" s="165">
        <v>0</v>
      </c>
      <c r="I432" s="110">
        <v>0</v>
      </c>
      <c r="J432" s="174">
        <f>H432*I432/100</f>
        <v>0</v>
      </c>
    </row>
    <row r="433" spans="1:10" ht="33" customHeight="1">
      <c r="A433" s="14">
        <v>406</v>
      </c>
      <c r="B433" s="23"/>
      <c r="C433" s="25"/>
      <c r="D433" s="14"/>
      <c r="E433" s="23"/>
      <c r="F433" s="25"/>
      <c r="G433" s="14"/>
      <c r="H433" s="165">
        <v>0</v>
      </c>
      <c r="I433" s="110">
        <v>0</v>
      </c>
      <c r="J433" s="174">
        <f t="shared" ref="J433:J454" si="18">H433*I433/100</f>
        <v>0</v>
      </c>
    </row>
    <row r="434" spans="1:10" ht="33" customHeight="1">
      <c r="A434" s="14">
        <v>407</v>
      </c>
      <c r="B434" s="23"/>
      <c r="C434" s="25"/>
      <c r="D434" s="14"/>
      <c r="E434" s="23"/>
      <c r="F434" s="25"/>
      <c r="G434" s="14"/>
      <c r="H434" s="165">
        <v>0</v>
      </c>
      <c r="I434" s="110">
        <v>0</v>
      </c>
      <c r="J434" s="174">
        <f t="shared" si="18"/>
        <v>0</v>
      </c>
    </row>
    <row r="435" spans="1:10" ht="33" customHeight="1">
      <c r="A435" s="14">
        <v>408</v>
      </c>
      <c r="B435" s="23"/>
      <c r="C435" s="25"/>
      <c r="D435" s="14"/>
      <c r="E435" s="23"/>
      <c r="F435" s="25"/>
      <c r="G435" s="14"/>
      <c r="H435" s="165">
        <v>0</v>
      </c>
      <c r="I435" s="110">
        <v>0</v>
      </c>
      <c r="J435" s="174">
        <f t="shared" si="18"/>
        <v>0</v>
      </c>
    </row>
    <row r="436" spans="1:10" ht="33" customHeight="1">
      <c r="A436" s="14">
        <v>409</v>
      </c>
      <c r="B436" s="23"/>
      <c r="C436" s="25"/>
      <c r="D436" s="14"/>
      <c r="E436" s="23"/>
      <c r="F436" s="25"/>
      <c r="G436" s="14"/>
      <c r="H436" s="165">
        <v>0</v>
      </c>
      <c r="I436" s="110">
        <v>0</v>
      </c>
      <c r="J436" s="174">
        <f t="shared" si="18"/>
        <v>0</v>
      </c>
    </row>
    <row r="437" spans="1:10" ht="33" customHeight="1">
      <c r="A437" s="14">
        <v>410</v>
      </c>
      <c r="B437" s="23"/>
      <c r="C437" s="25"/>
      <c r="D437" s="14"/>
      <c r="E437" s="23"/>
      <c r="F437" s="25"/>
      <c r="G437" s="14"/>
      <c r="H437" s="165">
        <v>0</v>
      </c>
      <c r="I437" s="110">
        <v>0</v>
      </c>
      <c r="J437" s="174">
        <f t="shared" si="18"/>
        <v>0</v>
      </c>
    </row>
    <row r="438" spans="1:10" ht="33" customHeight="1">
      <c r="A438" s="14">
        <v>411</v>
      </c>
      <c r="B438" s="23"/>
      <c r="C438" s="25"/>
      <c r="D438" s="14"/>
      <c r="E438" s="23"/>
      <c r="F438" s="25"/>
      <c r="G438" s="14"/>
      <c r="H438" s="165">
        <v>0</v>
      </c>
      <c r="I438" s="110">
        <v>0</v>
      </c>
      <c r="J438" s="174">
        <f t="shared" si="18"/>
        <v>0</v>
      </c>
    </row>
    <row r="439" spans="1:10" ht="33" customHeight="1">
      <c r="A439" s="14">
        <v>412</v>
      </c>
      <c r="B439" s="23"/>
      <c r="C439" s="25"/>
      <c r="D439" s="14"/>
      <c r="E439" s="23"/>
      <c r="F439" s="25"/>
      <c r="G439" s="14"/>
      <c r="H439" s="165">
        <v>0</v>
      </c>
      <c r="I439" s="110">
        <v>0</v>
      </c>
      <c r="J439" s="174">
        <f t="shared" si="18"/>
        <v>0</v>
      </c>
    </row>
    <row r="440" spans="1:10" ht="33" customHeight="1">
      <c r="A440" s="14">
        <v>413</v>
      </c>
      <c r="B440" s="23"/>
      <c r="C440" s="25"/>
      <c r="D440" s="14"/>
      <c r="E440" s="23"/>
      <c r="F440" s="25"/>
      <c r="G440" s="14"/>
      <c r="H440" s="165">
        <v>0</v>
      </c>
      <c r="I440" s="110">
        <v>0</v>
      </c>
      <c r="J440" s="174">
        <f t="shared" si="18"/>
        <v>0</v>
      </c>
    </row>
    <row r="441" spans="1:10" ht="33" customHeight="1">
      <c r="A441" s="14">
        <v>414</v>
      </c>
      <c r="B441" s="23"/>
      <c r="C441" s="25"/>
      <c r="D441" s="14"/>
      <c r="E441" s="23"/>
      <c r="F441" s="25"/>
      <c r="G441" s="14"/>
      <c r="H441" s="165">
        <v>0</v>
      </c>
      <c r="I441" s="110">
        <v>0</v>
      </c>
      <c r="J441" s="174">
        <f t="shared" si="18"/>
        <v>0</v>
      </c>
    </row>
    <row r="442" spans="1:10" ht="33" customHeight="1">
      <c r="A442" s="14">
        <v>415</v>
      </c>
      <c r="B442" s="23"/>
      <c r="C442" s="25"/>
      <c r="D442" s="14"/>
      <c r="E442" s="23"/>
      <c r="F442" s="25"/>
      <c r="G442" s="14"/>
      <c r="H442" s="165">
        <v>0</v>
      </c>
      <c r="I442" s="110">
        <v>0</v>
      </c>
      <c r="J442" s="174">
        <f t="shared" si="18"/>
        <v>0</v>
      </c>
    </row>
    <row r="443" spans="1:10" ht="33" customHeight="1">
      <c r="A443" s="14">
        <v>416</v>
      </c>
      <c r="B443" s="23"/>
      <c r="C443" s="25"/>
      <c r="D443" s="14"/>
      <c r="E443" s="23"/>
      <c r="F443" s="25"/>
      <c r="G443" s="14"/>
      <c r="H443" s="165">
        <v>0</v>
      </c>
      <c r="I443" s="110">
        <v>0</v>
      </c>
      <c r="J443" s="174">
        <f t="shared" si="18"/>
        <v>0</v>
      </c>
    </row>
    <row r="444" spans="1:10" ht="33" customHeight="1">
      <c r="A444" s="14">
        <v>417</v>
      </c>
      <c r="B444" s="23"/>
      <c r="C444" s="25"/>
      <c r="D444" s="14"/>
      <c r="E444" s="23"/>
      <c r="F444" s="25"/>
      <c r="G444" s="14"/>
      <c r="H444" s="165">
        <v>0</v>
      </c>
      <c r="I444" s="110">
        <v>0</v>
      </c>
      <c r="J444" s="174">
        <f t="shared" si="18"/>
        <v>0</v>
      </c>
    </row>
    <row r="445" spans="1:10" ht="33" customHeight="1">
      <c r="A445" s="14">
        <v>418</v>
      </c>
      <c r="B445" s="23"/>
      <c r="C445" s="25"/>
      <c r="D445" s="14"/>
      <c r="E445" s="23"/>
      <c r="F445" s="25"/>
      <c r="G445" s="14"/>
      <c r="H445" s="165">
        <v>0</v>
      </c>
      <c r="I445" s="110">
        <v>0</v>
      </c>
      <c r="J445" s="174">
        <f t="shared" si="18"/>
        <v>0</v>
      </c>
    </row>
    <row r="446" spans="1:10" ht="33" customHeight="1">
      <c r="A446" s="14">
        <v>419</v>
      </c>
      <c r="B446" s="23"/>
      <c r="C446" s="25"/>
      <c r="D446" s="14"/>
      <c r="E446" s="23"/>
      <c r="F446" s="25"/>
      <c r="G446" s="14"/>
      <c r="H446" s="165">
        <v>0</v>
      </c>
      <c r="I446" s="110">
        <v>0</v>
      </c>
      <c r="J446" s="174">
        <f t="shared" si="18"/>
        <v>0</v>
      </c>
    </row>
    <row r="447" spans="1:10" ht="33" customHeight="1">
      <c r="A447" s="14">
        <v>420</v>
      </c>
      <c r="B447" s="23"/>
      <c r="C447" s="25"/>
      <c r="D447" s="14"/>
      <c r="E447" s="23"/>
      <c r="F447" s="25"/>
      <c r="G447" s="14"/>
      <c r="H447" s="165">
        <v>0</v>
      </c>
      <c r="I447" s="110">
        <v>0</v>
      </c>
      <c r="J447" s="174">
        <f t="shared" si="18"/>
        <v>0</v>
      </c>
    </row>
    <row r="448" spans="1:10" ht="33" customHeight="1">
      <c r="A448" s="14">
        <v>421</v>
      </c>
      <c r="B448" s="23"/>
      <c r="C448" s="25"/>
      <c r="D448" s="14"/>
      <c r="E448" s="23"/>
      <c r="F448" s="25"/>
      <c r="G448" s="14"/>
      <c r="H448" s="165">
        <v>0</v>
      </c>
      <c r="I448" s="110">
        <v>0</v>
      </c>
      <c r="J448" s="174">
        <f t="shared" si="18"/>
        <v>0</v>
      </c>
    </row>
    <row r="449" spans="1:10" ht="33" customHeight="1">
      <c r="A449" s="14">
        <v>422</v>
      </c>
      <c r="B449" s="23"/>
      <c r="C449" s="25"/>
      <c r="D449" s="14"/>
      <c r="E449" s="23"/>
      <c r="F449" s="25"/>
      <c r="G449" s="14"/>
      <c r="H449" s="165">
        <v>0</v>
      </c>
      <c r="I449" s="110">
        <v>0</v>
      </c>
      <c r="J449" s="174">
        <f t="shared" si="18"/>
        <v>0</v>
      </c>
    </row>
    <row r="450" spans="1:10" ht="33" customHeight="1">
      <c r="A450" s="14">
        <v>423</v>
      </c>
      <c r="B450" s="23"/>
      <c r="C450" s="25"/>
      <c r="D450" s="14"/>
      <c r="E450" s="23"/>
      <c r="F450" s="25"/>
      <c r="G450" s="14"/>
      <c r="H450" s="165">
        <v>0</v>
      </c>
      <c r="I450" s="110">
        <v>0</v>
      </c>
      <c r="J450" s="174">
        <f t="shared" si="18"/>
        <v>0</v>
      </c>
    </row>
    <row r="451" spans="1:10" ht="33" customHeight="1">
      <c r="A451" s="14">
        <v>424</v>
      </c>
      <c r="B451" s="23"/>
      <c r="C451" s="25"/>
      <c r="D451" s="14"/>
      <c r="E451" s="23"/>
      <c r="F451" s="25"/>
      <c r="G451" s="14"/>
      <c r="H451" s="165">
        <v>0</v>
      </c>
      <c r="I451" s="110">
        <v>0</v>
      </c>
      <c r="J451" s="174">
        <f t="shared" si="18"/>
        <v>0</v>
      </c>
    </row>
    <row r="452" spans="1:10" ht="33" customHeight="1">
      <c r="A452" s="14">
        <v>425</v>
      </c>
      <c r="B452" s="23"/>
      <c r="C452" s="25"/>
      <c r="D452" s="14"/>
      <c r="E452" s="23"/>
      <c r="F452" s="25"/>
      <c r="G452" s="14"/>
      <c r="H452" s="165">
        <v>0</v>
      </c>
      <c r="I452" s="110">
        <v>0</v>
      </c>
      <c r="J452" s="174">
        <f t="shared" si="18"/>
        <v>0</v>
      </c>
    </row>
    <row r="453" spans="1:10" ht="33" customHeight="1">
      <c r="A453" s="14">
        <v>426</v>
      </c>
      <c r="B453" s="23"/>
      <c r="C453" s="25"/>
      <c r="D453" s="14"/>
      <c r="E453" s="23"/>
      <c r="F453" s="25"/>
      <c r="G453" s="14"/>
      <c r="H453" s="165">
        <v>0</v>
      </c>
      <c r="I453" s="110">
        <v>0</v>
      </c>
      <c r="J453" s="174">
        <f t="shared" si="18"/>
        <v>0</v>
      </c>
    </row>
    <row r="454" spans="1:10" ht="33" customHeight="1">
      <c r="A454" s="14">
        <v>427</v>
      </c>
      <c r="B454" s="23"/>
      <c r="C454" s="25"/>
      <c r="D454" s="14"/>
      <c r="E454" s="23"/>
      <c r="F454" s="25"/>
      <c r="G454" s="14"/>
      <c r="H454" s="165">
        <v>0</v>
      </c>
      <c r="I454" s="110">
        <v>0</v>
      </c>
      <c r="J454" s="174">
        <f t="shared" si="18"/>
        <v>0</v>
      </c>
    </row>
    <row r="455" spans="1:10" ht="33" customHeight="1">
      <c r="A455" s="264" t="s">
        <v>20</v>
      </c>
      <c r="B455" s="265"/>
      <c r="C455" s="265"/>
      <c r="D455" s="265"/>
      <c r="E455" s="265"/>
      <c r="F455" s="265"/>
      <c r="G455" s="266"/>
      <c r="H455" s="173">
        <f>SUM(H432:H454)+H431</f>
        <v>0</v>
      </c>
      <c r="I455" s="134"/>
      <c r="J455" s="174">
        <f>SUM(J432:J454)+J431</f>
        <v>0</v>
      </c>
    </row>
    <row r="456" spans="1:10" ht="33" customHeight="1">
      <c r="A456" s="14">
        <v>428</v>
      </c>
      <c r="B456" s="23"/>
      <c r="C456" s="25"/>
      <c r="D456" s="14"/>
      <c r="E456" s="23"/>
      <c r="F456" s="25"/>
      <c r="G456" s="14"/>
      <c r="H456" s="165">
        <v>0</v>
      </c>
      <c r="I456" s="110">
        <v>0</v>
      </c>
      <c r="J456" s="174">
        <f>H456*I456/100</f>
        <v>0</v>
      </c>
    </row>
    <row r="457" spans="1:10" ht="33" customHeight="1">
      <c r="A457" s="14">
        <v>429</v>
      </c>
      <c r="B457" s="23"/>
      <c r="C457" s="25"/>
      <c r="D457" s="14"/>
      <c r="E457" s="23"/>
      <c r="F457" s="25"/>
      <c r="G457" s="14"/>
      <c r="H457" s="165">
        <v>0</v>
      </c>
      <c r="I457" s="110">
        <v>0</v>
      </c>
      <c r="J457" s="174">
        <f t="shared" ref="J457:J478" si="19">H457*I457/100</f>
        <v>0</v>
      </c>
    </row>
    <row r="458" spans="1:10" ht="33" customHeight="1">
      <c r="A458" s="14">
        <v>430</v>
      </c>
      <c r="B458" s="23"/>
      <c r="C458" s="25"/>
      <c r="D458" s="14"/>
      <c r="E458" s="23"/>
      <c r="F458" s="25"/>
      <c r="G458" s="14"/>
      <c r="H458" s="165">
        <v>0</v>
      </c>
      <c r="I458" s="110">
        <v>0</v>
      </c>
      <c r="J458" s="174">
        <f t="shared" si="19"/>
        <v>0</v>
      </c>
    </row>
    <row r="459" spans="1:10" ht="33" customHeight="1">
      <c r="A459" s="14">
        <v>431</v>
      </c>
      <c r="B459" s="23"/>
      <c r="C459" s="25"/>
      <c r="D459" s="14"/>
      <c r="E459" s="23"/>
      <c r="F459" s="25"/>
      <c r="G459" s="14"/>
      <c r="H459" s="165">
        <v>0</v>
      </c>
      <c r="I459" s="110">
        <v>0</v>
      </c>
      <c r="J459" s="174">
        <f t="shared" si="19"/>
        <v>0</v>
      </c>
    </row>
    <row r="460" spans="1:10" ht="33" customHeight="1">
      <c r="A460" s="14">
        <v>432</v>
      </c>
      <c r="B460" s="23"/>
      <c r="C460" s="25"/>
      <c r="D460" s="14"/>
      <c r="E460" s="23"/>
      <c r="F460" s="25"/>
      <c r="G460" s="14"/>
      <c r="H460" s="165">
        <v>0</v>
      </c>
      <c r="I460" s="110">
        <v>0</v>
      </c>
      <c r="J460" s="174">
        <f t="shared" si="19"/>
        <v>0</v>
      </c>
    </row>
    <row r="461" spans="1:10" ht="33" customHeight="1">
      <c r="A461" s="14">
        <v>433</v>
      </c>
      <c r="B461" s="23"/>
      <c r="C461" s="25"/>
      <c r="D461" s="14"/>
      <c r="E461" s="23"/>
      <c r="F461" s="25"/>
      <c r="G461" s="14"/>
      <c r="H461" s="165">
        <v>0</v>
      </c>
      <c r="I461" s="110">
        <v>0</v>
      </c>
      <c r="J461" s="174">
        <f t="shared" si="19"/>
        <v>0</v>
      </c>
    </row>
    <row r="462" spans="1:10" ht="33" customHeight="1">
      <c r="A462" s="14">
        <v>434</v>
      </c>
      <c r="B462" s="23"/>
      <c r="C462" s="25"/>
      <c r="D462" s="14"/>
      <c r="E462" s="23"/>
      <c r="F462" s="25"/>
      <c r="G462" s="14"/>
      <c r="H462" s="165">
        <v>0</v>
      </c>
      <c r="I462" s="110">
        <v>0</v>
      </c>
      <c r="J462" s="174">
        <f t="shared" si="19"/>
        <v>0</v>
      </c>
    </row>
    <row r="463" spans="1:10" ht="33" customHeight="1">
      <c r="A463" s="14">
        <v>435</v>
      </c>
      <c r="B463" s="23"/>
      <c r="C463" s="25"/>
      <c r="D463" s="14"/>
      <c r="E463" s="23"/>
      <c r="F463" s="25"/>
      <c r="G463" s="14"/>
      <c r="H463" s="165">
        <v>0</v>
      </c>
      <c r="I463" s="110">
        <v>0</v>
      </c>
      <c r="J463" s="174">
        <f t="shared" si="19"/>
        <v>0</v>
      </c>
    </row>
    <row r="464" spans="1:10" ht="33" customHeight="1">
      <c r="A464" s="14">
        <v>436</v>
      </c>
      <c r="B464" s="23"/>
      <c r="C464" s="25"/>
      <c r="D464" s="14"/>
      <c r="E464" s="23"/>
      <c r="F464" s="25"/>
      <c r="G464" s="14"/>
      <c r="H464" s="165">
        <v>0</v>
      </c>
      <c r="I464" s="110">
        <v>0</v>
      </c>
      <c r="J464" s="174">
        <f t="shared" si="19"/>
        <v>0</v>
      </c>
    </row>
    <row r="465" spans="1:10" ht="33" customHeight="1">
      <c r="A465" s="14">
        <v>437</v>
      </c>
      <c r="B465" s="23"/>
      <c r="C465" s="25"/>
      <c r="D465" s="14"/>
      <c r="E465" s="23"/>
      <c r="F465" s="25"/>
      <c r="G465" s="14"/>
      <c r="H465" s="165">
        <v>0</v>
      </c>
      <c r="I465" s="110">
        <v>0</v>
      </c>
      <c r="J465" s="174">
        <f t="shared" si="19"/>
        <v>0</v>
      </c>
    </row>
    <row r="466" spans="1:10" ht="33" customHeight="1">
      <c r="A466" s="14">
        <v>438</v>
      </c>
      <c r="B466" s="23"/>
      <c r="C466" s="25"/>
      <c r="D466" s="14"/>
      <c r="E466" s="23"/>
      <c r="F466" s="25"/>
      <c r="G466" s="14"/>
      <c r="H466" s="165">
        <v>0</v>
      </c>
      <c r="I466" s="110">
        <v>0</v>
      </c>
      <c r="J466" s="174">
        <f t="shared" si="19"/>
        <v>0</v>
      </c>
    </row>
    <row r="467" spans="1:10" ht="33" customHeight="1">
      <c r="A467" s="14">
        <v>439</v>
      </c>
      <c r="B467" s="23"/>
      <c r="C467" s="25"/>
      <c r="D467" s="14"/>
      <c r="E467" s="23"/>
      <c r="F467" s="25"/>
      <c r="G467" s="14"/>
      <c r="H467" s="165">
        <v>0</v>
      </c>
      <c r="I467" s="110">
        <v>0</v>
      </c>
      <c r="J467" s="174">
        <f t="shared" si="19"/>
        <v>0</v>
      </c>
    </row>
    <row r="468" spans="1:10" ht="33" customHeight="1">
      <c r="A468" s="14">
        <v>440</v>
      </c>
      <c r="B468" s="23"/>
      <c r="C468" s="25"/>
      <c r="D468" s="14"/>
      <c r="E468" s="23"/>
      <c r="F468" s="25"/>
      <c r="G468" s="14"/>
      <c r="H468" s="165">
        <v>0</v>
      </c>
      <c r="I468" s="110">
        <v>0</v>
      </c>
      <c r="J468" s="174">
        <f t="shared" si="19"/>
        <v>0</v>
      </c>
    </row>
    <row r="469" spans="1:10" ht="33" customHeight="1">
      <c r="A469" s="14">
        <v>441</v>
      </c>
      <c r="B469" s="23"/>
      <c r="C469" s="25"/>
      <c r="D469" s="14"/>
      <c r="E469" s="23"/>
      <c r="F469" s="25"/>
      <c r="G469" s="14"/>
      <c r="H469" s="165">
        <v>0</v>
      </c>
      <c r="I469" s="110">
        <v>0</v>
      </c>
      <c r="J469" s="174">
        <f t="shared" si="19"/>
        <v>0</v>
      </c>
    </row>
    <row r="470" spans="1:10" ht="33" customHeight="1">
      <c r="A470" s="14">
        <v>442</v>
      </c>
      <c r="B470" s="23"/>
      <c r="C470" s="25"/>
      <c r="D470" s="14"/>
      <c r="E470" s="23"/>
      <c r="F470" s="25"/>
      <c r="G470" s="14"/>
      <c r="H470" s="165">
        <v>0</v>
      </c>
      <c r="I470" s="110">
        <v>0</v>
      </c>
      <c r="J470" s="174">
        <f t="shared" si="19"/>
        <v>0</v>
      </c>
    </row>
    <row r="471" spans="1:10" ht="33" customHeight="1">
      <c r="A471" s="14">
        <v>443</v>
      </c>
      <c r="B471" s="23"/>
      <c r="C471" s="25"/>
      <c r="D471" s="14"/>
      <c r="E471" s="23"/>
      <c r="F471" s="25"/>
      <c r="G471" s="14"/>
      <c r="H471" s="165">
        <v>0</v>
      </c>
      <c r="I471" s="110">
        <v>0</v>
      </c>
      <c r="J471" s="174">
        <f t="shared" si="19"/>
        <v>0</v>
      </c>
    </row>
    <row r="472" spans="1:10" ht="33" customHeight="1">
      <c r="A472" s="14">
        <v>444</v>
      </c>
      <c r="B472" s="23"/>
      <c r="C472" s="25"/>
      <c r="D472" s="14"/>
      <c r="E472" s="23"/>
      <c r="F472" s="25"/>
      <c r="G472" s="14"/>
      <c r="H472" s="165">
        <v>0</v>
      </c>
      <c r="I472" s="110">
        <v>0</v>
      </c>
      <c r="J472" s="174">
        <f t="shared" si="19"/>
        <v>0</v>
      </c>
    </row>
    <row r="473" spans="1:10" ht="33" customHeight="1">
      <c r="A473" s="14">
        <v>445</v>
      </c>
      <c r="B473" s="23"/>
      <c r="C473" s="25"/>
      <c r="D473" s="14"/>
      <c r="E473" s="23"/>
      <c r="F473" s="25"/>
      <c r="G473" s="14"/>
      <c r="H473" s="165">
        <v>0</v>
      </c>
      <c r="I473" s="110">
        <v>0</v>
      </c>
      <c r="J473" s="174">
        <f t="shared" si="19"/>
        <v>0</v>
      </c>
    </row>
    <row r="474" spans="1:10" ht="33" customHeight="1">
      <c r="A474" s="14">
        <v>446</v>
      </c>
      <c r="B474" s="23"/>
      <c r="C474" s="25"/>
      <c r="D474" s="14"/>
      <c r="E474" s="23"/>
      <c r="F474" s="25"/>
      <c r="G474" s="14"/>
      <c r="H474" s="165">
        <v>0</v>
      </c>
      <c r="I474" s="110">
        <v>0</v>
      </c>
      <c r="J474" s="174">
        <f t="shared" si="19"/>
        <v>0</v>
      </c>
    </row>
    <row r="475" spans="1:10" ht="33" customHeight="1">
      <c r="A475" s="14">
        <v>447</v>
      </c>
      <c r="B475" s="23"/>
      <c r="C475" s="25"/>
      <c r="D475" s="14"/>
      <c r="E475" s="23"/>
      <c r="F475" s="25"/>
      <c r="G475" s="14"/>
      <c r="H475" s="165">
        <v>0</v>
      </c>
      <c r="I475" s="110">
        <v>0</v>
      </c>
      <c r="J475" s="174">
        <f t="shared" si="19"/>
        <v>0</v>
      </c>
    </row>
    <row r="476" spans="1:10" ht="33" customHeight="1">
      <c r="A476" s="14">
        <v>448</v>
      </c>
      <c r="B476" s="23"/>
      <c r="C476" s="25"/>
      <c r="D476" s="14"/>
      <c r="E476" s="23"/>
      <c r="F476" s="25"/>
      <c r="G476" s="14"/>
      <c r="H476" s="165">
        <v>0</v>
      </c>
      <c r="I476" s="110">
        <v>0</v>
      </c>
      <c r="J476" s="174">
        <f t="shared" si="19"/>
        <v>0</v>
      </c>
    </row>
    <row r="477" spans="1:10" ht="33" customHeight="1">
      <c r="A477" s="14">
        <v>449</v>
      </c>
      <c r="B477" s="23"/>
      <c r="C477" s="25"/>
      <c r="D477" s="14"/>
      <c r="E477" s="23"/>
      <c r="F477" s="25"/>
      <c r="G477" s="14"/>
      <c r="H477" s="165">
        <v>0</v>
      </c>
      <c r="I477" s="110">
        <v>0</v>
      </c>
      <c r="J477" s="174">
        <f t="shared" si="19"/>
        <v>0</v>
      </c>
    </row>
    <row r="478" spans="1:10" ht="33" customHeight="1">
      <c r="A478" s="14">
        <v>450</v>
      </c>
      <c r="B478" s="23"/>
      <c r="C478" s="25"/>
      <c r="D478" s="14"/>
      <c r="E478" s="23"/>
      <c r="F478" s="25"/>
      <c r="G478" s="14"/>
      <c r="H478" s="165">
        <v>0</v>
      </c>
      <c r="I478" s="110">
        <v>0</v>
      </c>
      <c r="J478" s="174">
        <f t="shared" si="19"/>
        <v>0</v>
      </c>
    </row>
    <row r="479" spans="1:10" ht="33" customHeight="1">
      <c r="A479" s="264" t="s">
        <v>20</v>
      </c>
      <c r="B479" s="265"/>
      <c r="C479" s="265"/>
      <c r="D479" s="265"/>
      <c r="E479" s="265"/>
      <c r="F479" s="265"/>
      <c r="G479" s="266"/>
      <c r="H479" s="173">
        <f>SUM(H456:H478)+H455</f>
        <v>0</v>
      </c>
      <c r="I479" s="134"/>
      <c r="J479" s="174">
        <f>SUM(J456:J478)+J455</f>
        <v>0</v>
      </c>
    </row>
  </sheetData>
  <sheetProtection algorithmName="SHA-512" hashValue="NfdXY5mX/yNR5Xx6ghgFyEbOf6Wbv/U/JCX0UE61oMfBIFkMNFRv4Z51lgJpcfqrJmtLWh7qKc4Y53mKCOpryQ==" saltValue="epQnYLNhPMttWkgW2Bl4sg==" spinCount="100000" sheet="1" objects="1" scenarios="1" selectLockedCells="1"/>
  <mergeCells count="26">
    <mergeCell ref="C1:E2"/>
    <mergeCell ref="A215:G215"/>
    <mergeCell ref="A239:G239"/>
    <mergeCell ref="A263:G263"/>
    <mergeCell ref="A287:G287"/>
    <mergeCell ref="A95:G95"/>
    <mergeCell ref="A119:G119"/>
    <mergeCell ref="A143:G143"/>
    <mergeCell ref="A167:G167"/>
    <mergeCell ref="A191:G191"/>
    <mergeCell ref="C6:D6"/>
    <mergeCell ref="A23:G23"/>
    <mergeCell ref="A47:G47"/>
    <mergeCell ref="A71:G71"/>
    <mergeCell ref="C4:E4"/>
    <mergeCell ref="G4:J4"/>
    <mergeCell ref="C5:E5"/>
    <mergeCell ref="G5:J5"/>
    <mergeCell ref="A335:G335"/>
    <mergeCell ref="A311:G311"/>
    <mergeCell ref="A479:G479"/>
    <mergeCell ref="A359:G359"/>
    <mergeCell ref="A383:G383"/>
    <mergeCell ref="A407:G407"/>
    <mergeCell ref="A431:G431"/>
    <mergeCell ref="A455:G4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fitToWidth="0" fitToHeight="0" orientation="landscape" r:id="rId1"/>
  <headerFooter>
    <oddFooter>&amp;C&amp;P&amp;RAufforderung 2017/2018</oddFooter>
  </headerFooter>
  <rowBreaks count="19" manualBreakCount="19">
    <brk id="23" max="15" man="1"/>
    <brk id="47" max="15" man="1"/>
    <brk id="71" max="16383" man="1"/>
    <brk id="95" max="16383" man="1"/>
    <brk id="119" max="16383" man="1"/>
    <brk id="143" max="16383" man="1"/>
    <brk id="167" max="16383" man="1"/>
    <brk id="191" max="16383" man="1"/>
    <brk id="215" max="16383" man="1"/>
    <brk id="239" max="16383" man="1"/>
    <brk id="263" max="16383" man="1"/>
    <brk id="287" max="16383" man="1"/>
    <brk id="311" max="16383" man="1"/>
    <brk id="335" max="16383" man="1"/>
    <brk id="359" max="16383" man="1"/>
    <brk id="383" max="16383" man="1"/>
    <brk id="407" max="16383" man="1"/>
    <brk id="431" max="16383" man="1"/>
    <brk id="455" max="16383" man="1"/>
  </rowBreaks>
  <ignoredErrors>
    <ignoredError sqref="J263 J287 J311 J359 J383 J407 J431 J455" formula="1"/>
  </ignoredError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31"/>
  <sheetViews>
    <sheetView showGridLines="0" zoomScaleNormal="100" zoomScaleSheetLayoutView="85" workbookViewId="0">
      <selection activeCell="J10" sqref="J10"/>
    </sheetView>
  </sheetViews>
  <sheetFormatPr baseColWidth="10" defaultColWidth="11.42578125" defaultRowHeight="12.75"/>
  <cols>
    <col min="1" max="1" width="9.5703125" style="94" customWidth="1"/>
    <col min="2" max="2" width="74.7109375" style="94" customWidth="1"/>
    <col min="3" max="3" width="18.7109375" style="94" customWidth="1"/>
    <col min="4" max="4" width="14.28515625" style="94" customWidth="1"/>
    <col min="5" max="5" width="37.7109375" style="94" customWidth="1"/>
    <col min="6" max="6" width="17.140625" style="94" customWidth="1"/>
    <col min="7" max="8" width="18.7109375" style="190" customWidth="1"/>
    <col min="9" max="9" width="21.7109375" style="114" customWidth="1"/>
    <col min="10" max="10" width="21.7109375" style="178" customWidth="1"/>
    <col min="11" max="16384" width="11.42578125" style="84"/>
  </cols>
  <sheetData>
    <row r="1" spans="1:10" ht="32.25" customHeight="1">
      <c r="A1" s="81"/>
      <c r="B1" s="81"/>
      <c r="C1" s="272" t="s">
        <v>34</v>
      </c>
      <c r="D1" s="272"/>
      <c r="E1" s="272"/>
      <c r="F1" s="82"/>
      <c r="G1" s="86"/>
      <c r="H1" s="86"/>
      <c r="I1" s="112"/>
      <c r="J1" s="175"/>
    </row>
    <row r="2" spans="1:10" ht="32.25" customHeight="1">
      <c r="A2" s="85"/>
      <c r="B2" s="85"/>
      <c r="C2" s="272"/>
      <c r="D2" s="272"/>
      <c r="E2" s="272"/>
      <c r="F2" s="85"/>
      <c r="G2" s="189"/>
      <c r="H2" s="189"/>
      <c r="I2" s="113"/>
      <c r="J2" s="176"/>
    </row>
    <row r="3" spans="1:10" ht="32.25" customHeight="1">
      <c r="A3" s="81"/>
      <c r="B3" s="81"/>
      <c r="C3" s="82"/>
      <c r="D3" s="86"/>
      <c r="E3" s="82"/>
      <c r="F3" s="82"/>
      <c r="G3" s="86"/>
      <c r="H3" s="86"/>
      <c r="I3" s="112"/>
      <c r="J3" s="175"/>
    </row>
    <row r="4" spans="1:10" ht="32.25" customHeight="1">
      <c r="A4" s="81"/>
      <c r="B4" s="87" t="s">
        <v>33</v>
      </c>
      <c r="C4" s="258" t="str">
        <f>IF(Finanzübersicht!B8="","",Finanzübersicht!B8)</f>
        <v/>
      </c>
      <c r="D4" s="258"/>
      <c r="E4" s="258"/>
      <c r="F4" s="88"/>
      <c r="G4" s="86"/>
      <c r="H4" s="274"/>
      <c r="I4" s="274"/>
      <c r="J4" s="177"/>
    </row>
    <row r="5" spans="1:10" ht="32.25" customHeight="1">
      <c r="A5" s="81"/>
      <c r="B5" s="87" t="s">
        <v>0</v>
      </c>
      <c r="C5" s="259" t="str">
        <f>IF(Finanzübersicht!B9="","",Finanzübersicht!B9)</f>
        <v/>
      </c>
      <c r="D5" s="259"/>
      <c r="E5" s="259"/>
      <c r="F5" s="88"/>
      <c r="G5" s="86"/>
      <c r="H5" s="275"/>
      <c r="I5" s="275"/>
      <c r="J5" s="177"/>
    </row>
    <row r="6" spans="1:10" ht="32.25" customHeight="1">
      <c r="A6" s="81"/>
      <c r="B6" s="87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89"/>
      <c r="G6" s="86"/>
      <c r="H6" s="86"/>
      <c r="I6" s="112"/>
      <c r="J6" s="177"/>
    </row>
    <row r="7" spans="1:10" ht="32.25" customHeight="1">
      <c r="A7" s="90"/>
      <c r="B7" s="91"/>
      <c r="C7" s="92"/>
      <c r="D7" s="92"/>
      <c r="E7" s="92"/>
      <c r="F7" s="92"/>
      <c r="G7" s="86"/>
      <c r="H7" s="86"/>
      <c r="I7" s="112"/>
      <c r="J7" s="175"/>
    </row>
    <row r="8" spans="1:10" ht="32.25" customHeight="1">
      <c r="A8" s="93" t="s">
        <v>35</v>
      </c>
    </row>
    <row r="9" spans="1:10" s="83" customFormat="1" ht="61.15" customHeight="1">
      <c r="A9" s="95" t="s">
        <v>2</v>
      </c>
      <c r="B9" s="95" t="s">
        <v>12</v>
      </c>
      <c r="C9" s="273" t="s">
        <v>13</v>
      </c>
      <c r="D9" s="273"/>
      <c r="E9" s="273"/>
      <c r="F9" s="95" t="s">
        <v>14</v>
      </c>
      <c r="G9" s="191" t="s">
        <v>17</v>
      </c>
      <c r="H9" s="193" t="s">
        <v>43</v>
      </c>
      <c r="I9" s="115" t="s">
        <v>18</v>
      </c>
      <c r="J9" s="179" t="s">
        <v>19</v>
      </c>
    </row>
    <row r="10" spans="1:10" ht="33" customHeight="1">
      <c r="A10" s="96">
        <v>1</v>
      </c>
      <c r="B10" s="23"/>
      <c r="C10" s="269"/>
      <c r="D10" s="270"/>
      <c r="E10" s="271"/>
      <c r="F10" s="16"/>
      <c r="G10" s="26"/>
      <c r="H10" s="43"/>
      <c r="I10" s="116"/>
      <c r="J10" s="180">
        <v>0</v>
      </c>
    </row>
    <row r="11" spans="1:10" ht="33" customHeight="1">
      <c r="A11" s="96">
        <f>A10+1</f>
        <v>2</v>
      </c>
      <c r="B11" s="23"/>
      <c r="C11" s="269"/>
      <c r="D11" s="270"/>
      <c r="E11" s="271"/>
      <c r="F11" s="16"/>
      <c r="G11" s="26"/>
      <c r="H11" s="43"/>
      <c r="I11" s="116"/>
      <c r="J11" s="180">
        <v>0</v>
      </c>
    </row>
    <row r="12" spans="1:10" ht="33" customHeight="1">
      <c r="A12" s="96">
        <f t="shared" ref="A12:A29" si="0">A11+1</f>
        <v>3</v>
      </c>
      <c r="B12" s="23"/>
      <c r="C12" s="269"/>
      <c r="D12" s="270"/>
      <c r="E12" s="271"/>
      <c r="F12" s="16"/>
      <c r="G12" s="26"/>
      <c r="H12" s="43"/>
      <c r="I12" s="116"/>
      <c r="J12" s="180">
        <v>0</v>
      </c>
    </row>
    <row r="13" spans="1:10" ht="33" customHeight="1">
      <c r="A13" s="96">
        <f t="shared" si="0"/>
        <v>4</v>
      </c>
      <c r="B13" s="23"/>
      <c r="C13" s="269"/>
      <c r="D13" s="270"/>
      <c r="E13" s="271"/>
      <c r="F13" s="16"/>
      <c r="G13" s="26"/>
      <c r="H13" s="43"/>
      <c r="I13" s="116"/>
      <c r="J13" s="180">
        <v>0</v>
      </c>
    </row>
    <row r="14" spans="1:10" ht="33" customHeight="1">
      <c r="A14" s="96">
        <f t="shared" si="0"/>
        <v>5</v>
      </c>
      <c r="B14" s="23"/>
      <c r="C14" s="269"/>
      <c r="D14" s="270"/>
      <c r="E14" s="271"/>
      <c r="F14" s="16"/>
      <c r="G14" s="26"/>
      <c r="H14" s="43"/>
      <c r="I14" s="116"/>
      <c r="J14" s="180">
        <v>0</v>
      </c>
    </row>
    <row r="15" spans="1:10" ht="33" customHeight="1">
      <c r="A15" s="96">
        <f t="shared" si="0"/>
        <v>6</v>
      </c>
      <c r="B15" s="23"/>
      <c r="C15" s="269"/>
      <c r="D15" s="270"/>
      <c r="E15" s="271"/>
      <c r="F15" s="16"/>
      <c r="G15" s="26"/>
      <c r="H15" s="43"/>
      <c r="I15" s="116"/>
      <c r="J15" s="180">
        <v>0</v>
      </c>
    </row>
    <row r="16" spans="1:10" ht="33" customHeight="1">
      <c r="A16" s="96">
        <f t="shared" si="0"/>
        <v>7</v>
      </c>
      <c r="B16" s="23"/>
      <c r="C16" s="269"/>
      <c r="D16" s="270"/>
      <c r="E16" s="271"/>
      <c r="F16" s="16"/>
      <c r="G16" s="26"/>
      <c r="H16" s="43"/>
      <c r="I16" s="116"/>
      <c r="J16" s="180">
        <v>0</v>
      </c>
    </row>
    <row r="17" spans="1:10" ht="33" customHeight="1">
      <c r="A17" s="96">
        <f t="shared" si="0"/>
        <v>8</v>
      </c>
      <c r="B17" s="23"/>
      <c r="C17" s="269"/>
      <c r="D17" s="270"/>
      <c r="E17" s="271"/>
      <c r="F17" s="16"/>
      <c r="G17" s="26"/>
      <c r="H17" s="43"/>
      <c r="I17" s="116"/>
      <c r="J17" s="181">
        <v>0</v>
      </c>
    </row>
    <row r="18" spans="1:10" ht="33" customHeight="1">
      <c r="A18" s="96">
        <f t="shared" si="0"/>
        <v>9</v>
      </c>
      <c r="B18" s="23"/>
      <c r="C18" s="269"/>
      <c r="D18" s="270"/>
      <c r="E18" s="271"/>
      <c r="F18" s="16"/>
      <c r="G18" s="26"/>
      <c r="H18" s="43"/>
      <c r="I18" s="116"/>
      <c r="J18" s="181">
        <v>0</v>
      </c>
    </row>
    <row r="19" spans="1:10" ht="33" customHeight="1">
      <c r="A19" s="96">
        <f t="shared" si="0"/>
        <v>10</v>
      </c>
      <c r="B19" s="23"/>
      <c r="C19" s="269"/>
      <c r="D19" s="270"/>
      <c r="E19" s="271"/>
      <c r="F19" s="16"/>
      <c r="G19" s="26"/>
      <c r="H19" s="43"/>
      <c r="I19" s="116"/>
      <c r="J19" s="181">
        <v>0</v>
      </c>
    </row>
    <row r="20" spans="1:10" ht="33" customHeight="1">
      <c r="A20" s="96">
        <f t="shared" si="0"/>
        <v>11</v>
      </c>
      <c r="B20" s="23"/>
      <c r="C20" s="269"/>
      <c r="D20" s="270"/>
      <c r="E20" s="271"/>
      <c r="F20" s="16"/>
      <c r="G20" s="26"/>
      <c r="H20" s="43"/>
      <c r="I20" s="116"/>
      <c r="J20" s="181">
        <v>0</v>
      </c>
    </row>
    <row r="21" spans="1:10" ht="33" customHeight="1">
      <c r="A21" s="96">
        <f t="shared" si="0"/>
        <v>12</v>
      </c>
      <c r="B21" s="23"/>
      <c r="C21" s="269"/>
      <c r="D21" s="270"/>
      <c r="E21" s="271"/>
      <c r="F21" s="16"/>
      <c r="G21" s="26"/>
      <c r="H21" s="43"/>
      <c r="I21" s="116"/>
      <c r="J21" s="181">
        <v>0</v>
      </c>
    </row>
    <row r="22" spans="1:10" ht="33" customHeight="1">
      <c r="A22" s="96">
        <f t="shared" si="0"/>
        <v>13</v>
      </c>
      <c r="B22" s="23"/>
      <c r="C22" s="269"/>
      <c r="D22" s="270"/>
      <c r="E22" s="271"/>
      <c r="F22" s="16"/>
      <c r="G22" s="26"/>
      <c r="H22" s="43"/>
      <c r="I22" s="116"/>
      <c r="J22" s="181">
        <v>0</v>
      </c>
    </row>
    <row r="23" spans="1:10" ht="33" customHeight="1">
      <c r="A23" s="96">
        <f t="shared" si="0"/>
        <v>14</v>
      </c>
      <c r="B23" s="23"/>
      <c r="C23" s="269"/>
      <c r="D23" s="270"/>
      <c r="E23" s="271"/>
      <c r="F23" s="16"/>
      <c r="G23" s="26"/>
      <c r="H23" s="43"/>
      <c r="I23" s="116"/>
      <c r="J23" s="181">
        <v>0</v>
      </c>
    </row>
    <row r="24" spans="1:10" ht="33" customHeight="1">
      <c r="A24" s="96">
        <f t="shared" si="0"/>
        <v>15</v>
      </c>
      <c r="B24" s="23"/>
      <c r="C24" s="269"/>
      <c r="D24" s="270"/>
      <c r="E24" s="271"/>
      <c r="F24" s="16"/>
      <c r="G24" s="26"/>
      <c r="H24" s="43"/>
      <c r="I24" s="116"/>
      <c r="J24" s="181">
        <v>0</v>
      </c>
    </row>
    <row r="25" spans="1:10" ht="33" customHeight="1">
      <c r="A25" s="96">
        <f t="shared" si="0"/>
        <v>16</v>
      </c>
      <c r="B25" s="23"/>
      <c r="C25" s="269"/>
      <c r="D25" s="270"/>
      <c r="E25" s="271"/>
      <c r="F25" s="16"/>
      <c r="G25" s="26"/>
      <c r="H25" s="43"/>
      <c r="I25" s="116"/>
      <c r="J25" s="181">
        <v>0</v>
      </c>
    </row>
    <row r="26" spans="1:10" ht="33" customHeight="1">
      <c r="A26" s="96">
        <f t="shared" si="0"/>
        <v>17</v>
      </c>
      <c r="B26" s="23"/>
      <c r="C26" s="269"/>
      <c r="D26" s="270"/>
      <c r="E26" s="271"/>
      <c r="F26" s="16"/>
      <c r="G26" s="26"/>
      <c r="H26" s="43"/>
      <c r="I26" s="116"/>
      <c r="J26" s="181">
        <v>0</v>
      </c>
    </row>
    <row r="27" spans="1:10" ht="33" customHeight="1">
      <c r="A27" s="96">
        <f t="shared" si="0"/>
        <v>18</v>
      </c>
      <c r="B27" s="23"/>
      <c r="C27" s="269"/>
      <c r="D27" s="270"/>
      <c r="E27" s="271"/>
      <c r="F27" s="16"/>
      <c r="G27" s="26"/>
      <c r="H27" s="43"/>
      <c r="I27" s="116"/>
      <c r="J27" s="181">
        <v>0</v>
      </c>
    </row>
    <row r="28" spans="1:10" ht="33" customHeight="1">
      <c r="A28" s="96">
        <f t="shared" si="0"/>
        <v>19</v>
      </c>
      <c r="B28" s="23"/>
      <c r="C28" s="269"/>
      <c r="D28" s="270"/>
      <c r="E28" s="271"/>
      <c r="F28" s="16"/>
      <c r="G28" s="26"/>
      <c r="H28" s="43"/>
      <c r="I28" s="116"/>
      <c r="J28" s="181">
        <v>0</v>
      </c>
    </row>
    <row r="29" spans="1:10" ht="33" customHeight="1" thickBot="1">
      <c r="A29" s="96">
        <f t="shared" si="0"/>
        <v>20</v>
      </c>
      <c r="B29" s="23"/>
      <c r="C29" s="269"/>
      <c r="D29" s="270"/>
      <c r="E29" s="271"/>
      <c r="F29" s="16"/>
      <c r="G29" s="26"/>
      <c r="H29" s="43"/>
      <c r="I29" s="116"/>
      <c r="J29" s="182">
        <v>0</v>
      </c>
    </row>
    <row r="30" spans="1:10" ht="33" customHeight="1" thickBot="1">
      <c r="A30" s="276" t="s">
        <v>4</v>
      </c>
      <c r="B30" s="277"/>
      <c r="C30" s="278"/>
      <c r="D30" s="278"/>
      <c r="E30" s="278"/>
      <c r="F30" s="97"/>
      <c r="G30" s="192"/>
      <c r="H30" s="192"/>
      <c r="I30" s="117">
        <f>SUM(I10:I29)</f>
        <v>0</v>
      </c>
      <c r="J30" s="183">
        <f>SUM(J10:J29)</f>
        <v>0</v>
      </c>
    </row>
    <row r="31" spans="1:10" ht="32.25" customHeight="1">
      <c r="A31" s="90"/>
      <c r="B31" s="91"/>
      <c r="C31" s="92"/>
      <c r="D31" s="92"/>
      <c r="E31" s="92"/>
      <c r="F31" s="92"/>
      <c r="G31" s="86"/>
      <c r="H31" s="86"/>
      <c r="I31" s="112"/>
      <c r="J31" s="175"/>
    </row>
  </sheetData>
  <sheetProtection password="C3B6" sheet="1" objects="1" scenarios="1" selectLockedCells="1"/>
  <mergeCells count="29">
    <mergeCell ref="H4:I4"/>
    <mergeCell ref="C5:E5"/>
    <mergeCell ref="H5:I5"/>
    <mergeCell ref="A30:B30"/>
    <mergeCell ref="C30:E30"/>
    <mergeCell ref="C29:E29"/>
    <mergeCell ref="C14:E14"/>
    <mergeCell ref="C15:E15"/>
    <mergeCell ref="C28:E28"/>
    <mergeCell ref="C26:E26"/>
    <mergeCell ref="C27:E27"/>
    <mergeCell ref="C24:E24"/>
    <mergeCell ref="C25:E25"/>
    <mergeCell ref="C22:E22"/>
    <mergeCell ref="C23:E23"/>
    <mergeCell ref="C17:E17"/>
    <mergeCell ref="C18:E18"/>
    <mergeCell ref="C19:E19"/>
    <mergeCell ref="C20:E20"/>
    <mergeCell ref="C21:E21"/>
    <mergeCell ref="C1:E2"/>
    <mergeCell ref="C6:D6"/>
    <mergeCell ref="C16:E16"/>
    <mergeCell ref="C10:E10"/>
    <mergeCell ref="C11:E11"/>
    <mergeCell ref="C12:E12"/>
    <mergeCell ref="C13:E13"/>
    <mergeCell ref="C9:E9"/>
    <mergeCell ref="C4:E4"/>
  </mergeCells>
  <phoneticPr fontId="0" type="noConversion"/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Footer>&amp;C&amp;P&amp;RAufforderung 2017/2018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topLeftCell="A3" zoomScaleNormal="100" zoomScaleSheetLayoutView="85" workbookViewId="0">
      <selection activeCell="B17" sqref="B17"/>
    </sheetView>
  </sheetViews>
  <sheetFormatPr baseColWidth="10" defaultColWidth="11.42578125" defaultRowHeight="12.75"/>
  <cols>
    <col min="1" max="1" width="9.5703125" style="94" customWidth="1"/>
    <col min="2" max="2" width="74.7109375" style="94" customWidth="1"/>
    <col min="3" max="3" width="18.7109375" style="94" customWidth="1"/>
    <col min="4" max="4" width="14.28515625" style="94" customWidth="1"/>
    <col min="5" max="5" width="37.7109375" style="94" customWidth="1"/>
    <col min="6" max="6" width="17.140625" style="94" customWidth="1"/>
    <col min="7" max="8" width="18.7109375" style="190" customWidth="1"/>
    <col min="9" max="9" width="21.7109375" style="114" customWidth="1"/>
    <col min="10" max="10" width="21.7109375" style="178" customWidth="1"/>
    <col min="11" max="16384" width="11.42578125" style="84"/>
  </cols>
  <sheetData>
    <row r="1" spans="1:10" ht="32.25" customHeight="1">
      <c r="A1" s="81"/>
      <c r="B1" s="81"/>
      <c r="C1" s="272" t="s">
        <v>34</v>
      </c>
      <c r="D1" s="272"/>
      <c r="E1" s="272"/>
      <c r="F1" s="161"/>
      <c r="G1" s="86"/>
      <c r="H1" s="86"/>
      <c r="I1" s="112"/>
      <c r="J1" s="175"/>
    </row>
    <row r="2" spans="1:10" ht="32.25" customHeight="1">
      <c r="A2" s="85"/>
      <c r="B2" s="85"/>
      <c r="C2" s="272"/>
      <c r="D2" s="272"/>
      <c r="E2" s="272"/>
      <c r="F2" s="85"/>
      <c r="G2" s="189"/>
      <c r="H2" s="189"/>
      <c r="I2" s="113"/>
      <c r="J2" s="176"/>
    </row>
    <row r="3" spans="1:10" ht="32.25" customHeight="1">
      <c r="A3" s="81"/>
      <c r="B3" s="81"/>
      <c r="C3" s="161"/>
      <c r="D3" s="86"/>
      <c r="E3" s="161"/>
      <c r="F3" s="161"/>
      <c r="G3" s="86"/>
      <c r="H3" s="86"/>
      <c r="I3" s="112"/>
      <c r="J3" s="175"/>
    </row>
    <row r="4" spans="1:10" ht="32.25" customHeight="1">
      <c r="A4" s="81"/>
      <c r="B4" s="87" t="s">
        <v>33</v>
      </c>
      <c r="C4" s="258" t="str">
        <f>IF(Finanzübersicht!B8="","",Finanzübersicht!B8)</f>
        <v/>
      </c>
      <c r="D4" s="258"/>
      <c r="E4" s="258"/>
      <c r="F4" s="88"/>
      <c r="G4" s="86"/>
      <c r="H4" s="274"/>
      <c r="I4" s="274"/>
      <c r="J4" s="177"/>
    </row>
    <row r="5" spans="1:10" ht="32.25" customHeight="1">
      <c r="A5" s="81"/>
      <c r="B5" s="87" t="s">
        <v>0</v>
      </c>
      <c r="C5" s="259" t="str">
        <f>IF(Finanzübersicht!B9="","",Finanzübersicht!B9)</f>
        <v/>
      </c>
      <c r="D5" s="259"/>
      <c r="E5" s="259"/>
      <c r="F5" s="88"/>
      <c r="G5" s="86"/>
      <c r="H5" s="275"/>
      <c r="I5" s="275"/>
      <c r="J5" s="177"/>
    </row>
    <row r="6" spans="1:10" ht="32.25" customHeight="1">
      <c r="A6" s="81"/>
      <c r="B6" s="87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89"/>
      <c r="G6" s="86"/>
      <c r="H6" s="86"/>
      <c r="I6" s="112"/>
      <c r="J6" s="177"/>
    </row>
    <row r="7" spans="1:10" ht="32.25" customHeight="1">
      <c r="A7" s="90"/>
      <c r="B7" s="91"/>
      <c r="C7" s="92"/>
      <c r="D7" s="92"/>
      <c r="E7" s="92"/>
      <c r="F7" s="92"/>
      <c r="G7" s="86"/>
      <c r="H7" s="86"/>
      <c r="I7" s="112"/>
      <c r="J7" s="175"/>
    </row>
    <row r="8" spans="1:10" ht="32.25" customHeight="1">
      <c r="A8" s="93" t="s">
        <v>36</v>
      </c>
    </row>
    <row r="9" spans="1:10" s="83" customFormat="1" ht="61.15" customHeight="1">
      <c r="A9" s="135" t="s">
        <v>2</v>
      </c>
      <c r="B9" s="135" t="s">
        <v>12</v>
      </c>
      <c r="C9" s="273" t="s">
        <v>13</v>
      </c>
      <c r="D9" s="273"/>
      <c r="E9" s="273"/>
      <c r="F9" s="135" t="s">
        <v>14</v>
      </c>
      <c r="G9" s="191" t="s">
        <v>17</v>
      </c>
      <c r="H9" s="193" t="s">
        <v>80</v>
      </c>
      <c r="I9" s="115" t="s">
        <v>18</v>
      </c>
      <c r="J9" s="179" t="s">
        <v>19</v>
      </c>
    </row>
    <row r="10" spans="1:10" ht="33" customHeight="1">
      <c r="A10" s="96">
        <v>1</v>
      </c>
      <c r="B10" s="23"/>
      <c r="C10" s="269"/>
      <c r="D10" s="270"/>
      <c r="E10" s="271"/>
      <c r="F10" s="16"/>
      <c r="G10" s="26"/>
      <c r="H10" s="43"/>
      <c r="I10" s="116"/>
      <c r="J10" s="180">
        <v>0</v>
      </c>
    </row>
    <row r="11" spans="1:10" ht="33" customHeight="1">
      <c r="A11" s="96">
        <f>A10+1</f>
        <v>2</v>
      </c>
      <c r="B11" s="23"/>
      <c r="C11" s="269"/>
      <c r="D11" s="270"/>
      <c r="E11" s="271"/>
      <c r="F11" s="16"/>
      <c r="G11" s="26"/>
      <c r="H11" s="43"/>
      <c r="I11" s="116"/>
      <c r="J11" s="180">
        <v>0</v>
      </c>
    </row>
    <row r="12" spans="1:10" ht="33" customHeight="1">
      <c r="A12" s="96">
        <f t="shared" ref="A12:A29" si="0">A11+1</f>
        <v>3</v>
      </c>
      <c r="B12" s="23"/>
      <c r="C12" s="269"/>
      <c r="D12" s="270"/>
      <c r="E12" s="271"/>
      <c r="F12" s="16"/>
      <c r="G12" s="26"/>
      <c r="H12" s="43"/>
      <c r="I12" s="116"/>
      <c r="J12" s="180">
        <v>0</v>
      </c>
    </row>
    <row r="13" spans="1:10" ht="33" customHeight="1">
      <c r="A13" s="96">
        <f>A12+1</f>
        <v>4</v>
      </c>
      <c r="B13" s="23"/>
      <c r="C13" s="269"/>
      <c r="D13" s="270"/>
      <c r="E13" s="271"/>
      <c r="F13" s="16"/>
      <c r="G13" s="26"/>
      <c r="H13" s="43"/>
      <c r="I13" s="116"/>
      <c r="J13" s="180">
        <v>0</v>
      </c>
    </row>
    <row r="14" spans="1:10" ht="33" customHeight="1">
      <c r="A14" s="96">
        <f t="shared" si="0"/>
        <v>5</v>
      </c>
      <c r="B14" s="23"/>
      <c r="C14" s="269"/>
      <c r="D14" s="270"/>
      <c r="E14" s="271"/>
      <c r="F14" s="16"/>
      <c r="G14" s="26"/>
      <c r="H14" s="43"/>
      <c r="I14" s="116"/>
      <c r="J14" s="180">
        <v>0</v>
      </c>
    </row>
    <row r="15" spans="1:10" ht="33" customHeight="1">
      <c r="A15" s="96">
        <f t="shared" si="0"/>
        <v>6</v>
      </c>
      <c r="B15" s="23"/>
      <c r="C15" s="269"/>
      <c r="D15" s="270"/>
      <c r="E15" s="271"/>
      <c r="F15" s="16"/>
      <c r="G15" s="26"/>
      <c r="H15" s="43"/>
      <c r="I15" s="116"/>
      <c r="J15" s="180">
        <v>0</v>
      </c>
    </row>
    <row r="16" spans="1:10" ht="33" customHeight="1">
      <c r="A16" s="96">
        <f t="shared" si="0"/>
        <v>7</v>
      </c>
      <c r="B16" s="23"/>
      <c r="C16" s="269"/>
      <c r="D16" s="270"/>
      <c r="E16" s="271"/>
      <c r="F16" s="16"/>
      <c r="G16" s="26"/>
      <c r="H16" s="43"/>
      <c r="I16" s="116"/>
      <c r="J16" s="180">
        <v>0</v>
      </c>
    </row>
    <row r="17" spans="1:10" ht="33" customHeight="1">
      <c r="A17" s="96">
        <f t="shared" si="0"/>
        <v>8</v>
      </c>
      <c r="B17" s="23"/>
      <c r="C17" s="269"/>
      <c r="D17" s="270"/>
      <c r="E17" s="271"/>
      <c r="F17" s="16"/>
      <c r="G17" s="26"/>
      <c r="H17" s="43"/>
      <c r="I17" s="116"/>
      <c r="J17" s="180">
        <v>0</v>
      </c>
    </row>
    <row r="18" spans="1:10" ht="33" customHeight="1">
      <c r="A18" s="96">
        <f t="shared" si="0"/>
        <v>9</v>
      </c>
      <c r="B18" s="23"/>
      <c r="C18" s="269"/>
      <c r="D18" s="270"/>
      <c r="E18" s="271"/>
      <c r="F18" s="16"/>
      <c r="G18" s="26"/>
      <c r="H18" s="43"/>
      <c r="I18" s="116"/>
      <c r="J18" s="180">
        <v>0</v>
      </c>
    </row>
    <row r="19" spans="1:10" ht="33" customHeight="1">
      <c r="A19" s="96">
        <f t="shared" si="0"/>
        <v>10</v>
      </c>
      <c r="B19" s="23"/>
      <c r="C19" s="269"/>
      <c r="D19" s="270"/>
      <c r="E19" s="271"/>
      <c r="F19" s="16"/>
      <c r="G19" s="26"/>
      <c r="H19" s="43"/>
      <c r="I19" s="116"/>
      <c r="J19" s="180">
        <v>0</v>
      </c>
    </row>
    <row r="20" spans="1:10" ht="33" customHeight="1">
      <c r="A20" s="96">
        <f t="shared" si="0"/>
        <v>11</v>
      </c>
      <c r="B20" s="23"/>
      <c r="C20" s="269"/>
      <c r="D20" s="270"/>
      <c r="E20" s="271"/>
      <c r="F20" s="16"/>
      <c r="G20" s="26"/>
      <c r="H20" s="43"/>
      <c r="I20" s="116"/>
      <c r="J20" s="180">
        <v>0</v>
      </c>
    </row>
    <row r="21" spans="1:10" ht="33" customHeight="1">
      <c r="A21" s="96">
        <f t="shared" si="0"/>
        <v>12</v>
      </c>
      <c r="B21" s="23"/>
      <c r="C21" s="269"/>
      <c r="D21" s="270"/>
      <c r="E21" s="271"/>
      <c r="F21" s="16"/>
      <c r="G21" s="26"/>
      <c r="H21" s="43"/>
      <c r="I21" s="116"/>
      <c r="J21" s="180">
        <v>0</v>
      </c>
    </row>
    <row r="22" spans="1:10" ht="33" customHeight="1">
      <c r="A22" s="96">
        <f t="shared" si="0"/>
        <v>13</v>
      </c>
      <c r="B22" s="23"/>
      <c r="C22" s="269"/>
      <c r="D22" s="270"/>
      <c r="E22" s="271"/>
      <c r="F22" s="16"/>
      <c r="G22" s="26"/>
      <c r="H22" s="43"/>
      <c r="I22" s="116"/>
      <c r="J22" s="180">
        <v>0</v>
      </c>
    </row>
    <row r="23" spans="1:10" ht="33" customHeight="1">
      <c r="A23" s="96">
        <f t="shared" si="0"/>
        <v>14</v>
      </c>
      <c r="B23" s="23"/>
      <c r="C23" s="269"/>
      <c r="D23" s="270"/>
      <c r="E23" s="271"/>
      <c r="F23" s="16"/>
      <c r="G23" s="26"/>
      <c r="H23" s="43"/>
      <c r="I23" s="116"/>
      <c r="J23" s="180">
        <v>0</v>
      </c>
    </row>
    <row r="24" spans="1:10" ht="33" customHeight="1">
      <c r="A24" s="96">
        <f t="shared" si="0"/>
        <v>15</v>
      </c>
      <c r="B24" s="23"/>
      <c r="C24" s="269"/>
      <c r="D24" s="270"/>
      <c r="E24" s="271"/>
      <c r="F24" s="16"/>
      <c r="G24" s="26"/>
      <c r="H24" s="43"/>
      <c r="I24" s="116"/>
      <c r="J24" s="180">
        <v>0</v>
      </c>
    </row>
    <row r="25" spans="1:10" ht="33" customHeight="1">
      <c r="A25" s="96">
        <f t="shared" si="0"/>
        <v>16</v>
      </c>
      <c r="B25" s="23"/>
      <c r="C25" s="269"/>
      <c r="D25" s="270"/>
      <c r="E25" s="271"/>
      <c r="F25" s="16"/>
      <c r="G25" s="26"/>
      <c r="H25" s="43"/>
      <c r="I25" s="116"/>
      <c r="J25" s="180">
        <v>0</v>
      </c>
    </row>
    <row r="26" spans="1:10" ht="33" customHeight="1">
      <c r="A26" s="96">
        <f t="shared" si="0"/>
        <v>17</v>
      </c>
      <c r="B26" s="23"/>
      <c r="C26" s="269"/>
      <c r="D26" s="270"/>
      <c r="E26" s="271"/>
      <c r="F26" s="16"/>
      <c r="G26" s="26"/>
      <c r="H26" s="43"/>
      <c r="I26" s="116"/>
      <c r="J26" s="180">
        <v>0</v>
      </c>
    </row>
    <row r="27" spans="1:10" ht="33" customHeight="1">
      <c r="A27" s="96">
        <f t="shared" si="0"/>
        <v>18</v>
      </c>
      <c r="B27" s="23"/>
      <c r="C27" s="269"/>
      <c r="D27" s="270"/>
      <c r="E27" s="271"/>
      <c r="F27" s="16"/>
      <c r="G27" s="26"/>
      <c r="H27" s="43"/>
      <c r="I27" s="116"/>
      <c r="J27" s="180">
        <v>0</v>
      </c>
    </row>
    <row r="28" spans="1:10" ht="33" customHeight="1">
      <c r="A28" s="96">
        <f t="shared" si="0"/>
        <v>19</v>
      </c>
      <c r="B28" s="23"/>
      <c r="C28" s="269"/>
      <c r="D28" s="270"/>
      <c r="E28" s="271"/>
      <c r="F28" s="16"/>
      <c r="G28" s="26"/>
      <c r="H28" s="43"/>
      <c r="I28" s="116"/>
      <c r="J28" s="180">
        <v>0</v>
      </c>
    </row>
    <row r="29" spans="1:10" ht="33" customHeight="1" thickBot="1">
      <c r="A29" s="96">
        <f t="shared" si="0"/>
        <v>20</v>
      </c>
      <c r="B29" s="23"/>
      <c r="C29" s="269"/>
      <c r="D29" s="270"/>
      <c r="E29" s="271"/>
      <c r="F29" s="16"/>
      <c r="G29" s="26"/>
      <c r="H29" s="43"/>
      <c r="I29" s="116"/>
      <c r="J29" s="180">
        <v>0</v>
      </c>
    </row>
    <row r="30" spans="1:10" ht="33" customHeight="1" thickBot="1">
      <c r="A30" s="276" t="s">
        <v>4</v>
      </c>
      <c r="B30" s="277"/>
      <c r="C30" s="278"/>
      <c r="D30" s="278"/>
      <c r="E30" s="278"/>
      <c r="F30" s="97"/>
      <c r="G30" s="192"/>
      <c r="H30" s="192"/>
      <c r="I30" s="117">
        <f>SUM(I10:I29)</f>
        <v>0</v>
      </c>
      <c r="J30" s="183">
        <f>SUM(J10:J29)</f>
        <v>0</v>
      </c>
    </row>
  </sheetData>
  <sheetProtection password="C3B6" sheet="1" objects="1" scenarios="1" insertRows="0"/>
  <mergeCells count="29">
    <mergeCell ref="C6:D6"/>
    <mergeCell ref="C1:E2"/>
    <mergeCell ref="C4:E4"/>
    <mergeCell ref="H4:I4"/>
    <mergeCell ref="C5:E5"/>
    <mergeCell ref="H5:I5"/>
    <mergeCell ref="C25:E25"/>
    <mergeCell ref="C26:E26"/>
    <mergeCell ref="C9:E9"/>
    <mergeCell ref="C11:E11"/>
    <mergeCell ref="C12:E12"/>
    <mergeCell ref="C13:E13"/>
    <mergeCell ref="C14:E14"/>
    <mergeCell ref="C27:E27"/>
    <mergeCell ref="C28:E28"/>
    <mergeCell ref="A30:B30"/>
    <mergeCell ref="C30:E30"/>
    <mergeCell ref="C10:E10"/>
    <mergeCell ref="C18:E18"/>
    <mergeCell ref="C15:E15"/>
    <mergeCell ref="C16:E16"/>
    <mergeCell ref="C17:E17"/>
    <mergeCell ref="C19:E19"/>
    <mergeCell ref="C20:E20"/>
    <mergeCell ref="C21:E21"/>
    <mergeCell ref="C22:E22"/>
    <mergeCell ref="C29:E29"/>
    <mergeCell ref="C23:E23"/>
    <mergeCell ref="C24:E24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Footer>&amp;C&amp;P&amp;RAufforderung 2017/2018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21</vt:i4>
      </vt:variant>
    </vt:vector>
  </HeadingPairs>
  <TitlesOfParts>
    <vt:vector size="37" baseType="lpstr">
      <vt:lpstr>Finanzübersicht</vt:lpstr>
      <vt:lpstr>Personalausgaben</vt:lpstr>
      <vt:lpstr>Reisekosten</vt:lpstr>
      <vt:lpstr>Ausrüstung</vt:lpstr>
      <vt:lpstr>Immobilien</vt:lpstr>
      <vt:lpstr>sonstige_direkte_Ausgaben</vt:lpstr>
      <vt:lpstr>Unterverträge</vt:lpstr>
      <vt:lpstr>Einnahmen_Eigenanteil</vt:lpstr>
      <vt:lpstr>Einnahmen_Zuwendung_EU</vt:lpstr>
      <vt:lpstr>Einnahmen_Zuwendung_Bund</vt:lpstr>
      <vt:lpstr>Einnahmen_Zuwendung_Bundesland</vt:lpstr>
      <vt:lpstr>Einnahmen_Zuwendung_Kommunen</vt:lpstr>
      <vt:lpstr>Einnahmen_NGO</vt:lpstr>
      <vt:lpstr>Einnahmen_sonstige_Stellen</vt:lpstr>
      <vt:lpstr>Einnahmen_direkte_Einnahmen</vt:lpstr>
      <vt:lpstr>Einnahmen_Bankzinsen</vt:lpstr>
      <vt:lpstr>Ausrüstung!Druckbereich</vt:lpstr>
      <vt:lpstr>Einnahmen_Bankzinsen!Druckbereich</vt:lpstr>
      <vt:lpstr>Einnahmen_direkte_Einnahmen!Druckbereich</vt:lpstr>
      <vt:lpstr>Einnahmen_Eigenanteil!Druckbereich</vt:lpstr>
      <vt:lpstr>Einnahmen_NGO!Druckbereich</vt:lpstr>
      <vt:lpstr>Einnahmen_sonstige_Stellen!Druckbereich</vt:lpstr>
      <vt:lpstr>Einnahmen_Zuwendung_Bund!Druckbereich</vt:lpstr>
      <vt:lpstr>Einnahmen_Zuwendung_Bundesland!Druckbereich</vt:lpstr>
      <vt:lpstr>Einnahmen_Zuwendung_EU!Druckbereich</vt:lpstr>
      <vt:lpstr>Einnahmen_Zuwendung_Kommunen!Druckbereich</vt:lpstr>
      <vt:lpstr>Finanzübersicht!Druckbereich</vt:lpstr>
      <vt:lpstr>Immobilien!Druckbereich</vt:lpstr>
      <vt:lpstr>Personalausgaben!Druckbereich</vt:lpstr>
      <vt:lpstr>Reisekosten!Druckbereich</vt:lpstr>
      <vt:lpstr>sonstige_direkte_Ausgaben!Druckbereich</vt:lpstr>
      <vt:lpstr>Unterverträge!Druckbereich</vt:lpstr>
      <vt:lpstr>Ausrüstung!Drucktitel</vt:lpstr>
      <vt:lpstr>Immobilien!Drucktitel</vt:lpstr>
      <vt:lpstr>Reisekosten!Drucktitel</vt:lpstr>
      <vt:lpstr>sonstige_direkte_Ausgaben!Drucktitel</vt:lpstr>
      <vt:lpstr>Unterverträge!Drucktitel</vt:lpstr>
    </vt:vector>
  </TitlesOfParts>
  <Company>BAMF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w398</dc:creator>
  <cp:lastModifiedBy>Michels, Frank, 92B</cp:lastModifiedBy>
  <cp:lastPrinted>2019-01-29T13:59:55Z</cp:lastPrinted>
  <dcterms:created xsi:type="dcterms:W3CDTF">2010-04-22T11:38:12Z</dcterms:created>
  <dcterms:modified xsi:type="dcterms:W3CDTF">2020-01-23T09:37:27Z</dcterms:modified>
</cp:coreProperties>
</file>