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M:\_Diverses_FZ\6_Oeffentlichkeitsarbeit\04_Veröffentlichungen FIII\Soko Jahresbericht 2022\Projektseite\"/>
    </mc:Choice>
  </mc:AlternateContent>
  <xr:revisionPtr revIDLastSave="0" documentId="13_ncr:1_{6F0EB5AD-147B-4AFF-8E90-C6F7A03A082C}" xr6:coauthVersionLast="36" xr6:coauthVersionMax="36" xr10:uidLastSave="{00000000-0000-0000-0000-000000000000}"/>
  <bookViews>
    <workbookView xWindow="-105" yWindow="-105" windowWidth="20715" windowHeight="13275" tabRatio="644" firstSheet="8" activeTab="16" xr2:uid="{00000000-000D-0000-FFFF-FFFF00000000}"/>
  </bookViews>
  <sheets>
    <sheet name="Deckblatt" sheetId="39" r:id="rId1"/>
    <sheet name="Abbildung 1" sheetId="22" r:id="rId2"/>
    <sheet name="Tabelle 2" sheetId="40" r:id="rId3"/>
    <sheet name="Abbildung 2" sheetId="4" r:id="rId4"/>
    <sheet name="Abbildung 3" sheetId="3" r:id="rId5"/>
    <sheet name="Abbildung 4" sheetId="29" r:id="rId6"/>
    <sheet name="Abbildung 5 " sheetId="5" r:id="rId7"/>
    <sheet name="Abbildung 6" sheetId="30" r:id="rId8"/>
    <sheet name="Abbildung 7" sheetId="31" r:id="rId9"/>
    <sheet name="Abbildung 8" sheetId="26" r:id="rId10"/>
    <sheet name="Abbildung 9" sheetId="32" r:id="rId11"/>
    <sheet name="Abbildung 10" sheetId="27" r:id="rId12"/>
    <sheet name="Abbildung 11" sheetId="33" r:id="rId13"/>
    <sheet name="Tabelle 3" sheetId="8" r:id="rId14"/>
    <sheet name="Tabelle 4" sheetId="35" r:id="rId15"/>
    <sheet name="Abbildung 12" sheetId="28" r:id="rId16"/>
    <sheet name="Abbildung 13" sheetId="37" r:id="rId17"/>
    <sheet name="Abbildung 14" sheetId="38" r:id="rId18"/>
  </sheets>
  <definedNames>
    <definedName name="OLE_LINK2" localSheetId="13">'Tabelle 3'!$B$3</definedName>
  </definedNames>
  <calcPr calcId="191029"/>
  <fileRecoveryPr repairLoad="1"/>
</workbook>
</file>

<file path=xl/calcChain.xml><?xml version="1.0" encoding="utf-8"?>
<calcChain xmlns="http://schemas.openxmlformats.org/spreadsheetml/2006/main">
  <c r="F55" i="29" l="1"/>
  <c r="E55" i="29"/>
  <c r="D55" i="29"/>
  <c r="C55" i="29"/>
</calcChain>
</file>

<file path=xl/sharedStrings.xml><?xml version="1.0" encoding="utf-8"?>
<sst xmlns="http://schemas.openxmlformats.org/spreadsheetml/2006/main" count="307" uniqueCount="231">
  <si>
    <t>Syrien</t>
  </si>
  <si>
    <t>Irak</t>
  </si>
  <si>
    <t>Iran</t>
  </si>
  <si>
    <t>Türkei</t>
  </si>
  <si>
    <t>Afghanistan</t>
  </si>
  <si>
    <t>Georgien</t>
  </si>
  <si>
    <t>Sonstige</t>
  </si>
  <si>
    <t>Gesamt</t>
  </si>
  <si>
    <t>Alter</t>
  </si>
  <si>
    <t>ab 40 Jahre</t>
  </si>
  <si>
    <t>25-29 Jahre</t>
  </si>
  <si>
    <t>20-24 Jahre</t>
  </si>
  <si>
    <t>18-19 Jahre</t>
  </si>
  <si>
    <t>Männlich</t>
  </si>
  <si>
    <t>Weiblich</t>
  </si>
  <si>
    <t>Ledig</t>
  </si>
  <si>
    <t>Verheiratet</t>
  </si>
  <si>
    <t>Land- und Forstwirtschaft, Fischerei</t>
  </si>
  <si>
    <t>Baugewerbe</t>
  </si>
  <si>
    <t>Hotel- und Gaststättengewerbe</t>
  </si>
  <si>
    <t>Summe</t>
  </si>
  <si>
    <t>30-39 Jahre</t>
  </si>
  <si>
    <t>Männer im Alter von 18 - 65 Jahren (Asylgeschäftsstatistik)</t>
  </si>
  <si>
    <t>Frauen im Alter von 18 - 65 Jahren (Asylgeschäftsstatistik)</t>
  </si>
  <si>
    <t xml:space="preserve">Prozentualer Anteil:   </t>
  </si>
  <si>
    <t>0-2,4 %</t>
  </si>
  <si>
    <t>10-19,9 %</t>
  </si>
  <si>
    <t>2,5-4,9 %</t>
  </si>
  <si>
    <t>5-9,9 %</t>
  </si>
  <si>
    <t>20 % und mehr</t>
  </si>
  <si>
    <t>Somalia</t>
  </si>
  <si>
    <t>Republik Moldau</t>
  </si>
  <si>
    <t>10 Jahre und länger</t>
  </si>
  <si>
    <t>Hoher Schulabschluss</t>
  </si>
  <si>
    <t>Mittlerer Schulabschluss</t>
  </si>
  <si>
    <t>Grundschulabschluss</t>
  </si>
  <si>
    <t>Abschluss berufliche Ausbildung</t>
  </si>
  <si>
    <t>Russische Föderation</t>
  </si>
  <si>
    <t>Venezuela</t>
  </si>
  <si>
    <t>Venezuela (n=1.385)</t>
  </si>
  <si>
    <t>Republik Moldau (n=1.465)</t>
  </si>
  <si>
    <t>Somalia (n=1.506)</t>
  </si>
  <si>
    <t>Russische Föderation (n=1.783)</t>
  </si>
  <si>
    <t>Iran (n=4.710)</t>
  </si>
  <si>
    <t>Georgien (n=5.399)</t>
  </si>
  <si>
    <t>Irak (n=8.068)</t>
  </si>
  <si>
    <t>Türkei (n=17.733)</t>
  </si>
  <si>
    <t>Afghanistan (n=22.012)</t>
  </si>
  <si>
    <t>Syrien (n=44.416)</t>
  </si>
  <si>
    <t>Alle HKL (n=136.542)</t>
  </si>
  <si>
    <t>5 - 9 Jahre</t>
  </si>
  <si>
    <t>1 - 4 Jahre</t>
  </si>
  <si>
    <t>Personen (volljährig)</t>
  </si>
  <si>
    <t>Männer im Alter von 18 - 65 Jahren mit Angaben in "SoKo"</t>
  </si>
  <si>
    <t>Frauen im Alter von 18 - 65 Jahren mit Angaben in "SoKo"</t>
  </si>
  <si>
    <t>Kein Abschluss</t>
  </si>
  <si>
    <t>Abschluss Hochschule/Universität</t>
  </si>
  <si>
    <t>Beruf erlernt, aber kein Zeugnis</t>
  </si>
  <si>
    <t>Keine weiterführende Ausbildung</t>
  </si>
  <si>
    <t>Handel</t>
  </si>
  <si>
    <t>Verarbeitendes Gewerbe (Industrie und Handwerk)</t>
  </si>
  <si>
    <t>Gesundheit/Pflege</t>
  </si>
  <si>
    <t>Energie, Bergbau</t>
  </si>
  <si>
    <t>Verkehr und Nachrichtenübermittlung</t>
  </si>
  <si>
    <t>Kreditinstitute, Versicherungsgewerbe</t>
  </si>
  <si>
    <t>Erziehung/Bildung</t>
  </si>
  <si>
    <t>Informationstechnik (IT)/Kommunikation/Medien</t>
  </si>
  <si>
    <t>Ingenieurwesen, technische Fachkräfte</t>
  </si>
  <si>
    <t>Öffentlicher Dienst (inklusive Organisationen ohne Erwerbszweck)</t>
  </si>
  <si>
    <t>Verteidigung, militärischer Dienst</t>
  </si>
  <si>
    <t>Sonstige Service- und Dienstleistungen</t>
  </si>
  <si>
    <t>Keine Berufstätigkeit, sondern Tätigkeit im Haushalt</t>
  </si>
  <si>
    <t>Keine Berufstätigkeit, da noch in Ausbildung</t>
  </si>
  <si>
    <t>Keine Berufstätigkeit, sondern Rentnerin/Rentner</t>
  </si>
  <si>
    <t>Stellung Beruf HKL</t>
  </si>
  <si>
    <t>Nicht berufstätig gewesen</t>
  </si>
  <si>
    <t>Hohe Stellung</t>
  </si>
  <si>
    <t>Mittlere Stellung</t>
  </si>
  <si>
    <t>Geringe Stellung</t>
  </si>
  <si>
    <t>Venezuela (n=276)</t>
  </si>
  <si>
    <t>Republik Moldau (n=598)</t>
  </si>
  <si>
    <t>Somalia (n=516)</t>
  </si>
  <si>
    <t>Russische Föderation (n=882)</t>
  </si>
  <si>
    <t>Iran (n=2.672)</t>
  </si>
  <si>
    <t>Georgien (n=1.999)</t>
  </si>
  <si>
    <t>Irak (n=3.048)</t>
  </si>
  <si>
    <t>Türkei (n=7.916)</t>
  </si>
  <si>
    <t>Afghanistan (n=9.365)</t>
  </si>
  <si>
    <t>Syrien (n=21.969)</t>
  </si>
  <si>
    <t>Alle HKL (n=60.981)</t>
  </si>
  <si>
    <t>Männlich (n=47.404)</t>
  </si>
  <si>
    <t>Weiblich (n=12.760)</t>
  </si>
  <si>
    <t>Weiblich (n=12.737)</t>
  </si>
  <si>
    <t>Männlich (n=47.219)</t>
  </si>
  <si>
    <t>Weiblich (n=12.650)</t>
  </si>
  <si>
    <t>Gesamt (n=52.435)</t>
  </si>
  <si>
    <t>Männlich (n=41.867)</t>
  </si>
  <si>
    <t>Weiblich (n=10.568)</t>
  </si>
  <si>
    <t>Anteil m in %</t>
  </si>
  <si>
    <t>Anteil w in %</t>
  </si>
  <si>
    <t>Anteil in %</t>
  </si>
  <si>
    <t>Syrien (n=19.153)</t>
  </si>
  <si>
    <t>Afghanistan (n=7.765)</t>
  </si>
  <si>
    <t>Türkei (n=7.252)</t>
  </si>
  <si>
    <t>Irak (n=2.557)</t>
  </si>
  <si>
    <t>Georgien (n=1-695)</t>
  </si>
  <si>
    <t>Iran (n=2.408)</t>
  </si>
  <si>
    <t>Russische Föderation (n=774)</t>
  </si>
  <si>
    <t>Somalia (n=351)</t>
  </si>
  <si>
    <t>Republik Moldau (n=405)</t>
  </si>
  <si>
    <t>Venezuela (n=246)</t>
  </si>
  <si>
    <t>Branche</t>
  </si>
  <si>
    <t>Weiblich (n=9.888)</t>
  </si>
  <si>
    <t>Öffentlicher Dienst (inkl. Organisationen ohne Erwerbszweck)</t>
  </si>
  <si>
    <t>Männlich (n=41.206)</t>
  </si>
  <si>
    <t>Nicht berufstätig gewesen (n=6.219)</t>
  </si>
  <si>
    <t>Geringe Stellung (n=22.076)</t>
  </si>
  <si>
    <t>Mittlere Stellung (n=11.268)</t>
  </si>
  <si>
    <t>Hohe Stellung (n=3.282)</t>
  </si>
  <si>
    <t>Alle Branchen (n=51.201)</t>
  </si>
  <si>
    <t>Keine Berufstätigkeit, sondern Rentnerin/Rentner (n=138)</t>
  </si>
  <si>
    <t>Keine Berufstätigkeit, da noch in Ausbildung (n=2.217)</t>
  </si>
  <si>
    <t>Keine Berufstätigkeit, sondern Tätigkeit im Haushalt (n=3.980)</t>
  </si>
  <si>
    <t>Sonstige Service- und Dienstleistungen (n=8.985)</t>
  </si>
  <si>
    <t>Energie, Bergbau (n=274)</t>
  </si>
  <si>
    <t>Kreditinstitute, Versicherungsgewerbe (n=315)</t>
  </si>
  <si>
    <t>Verkehr und Nachrichtenübermittlung (n=901)</t>
  </si>
  <si>
    <t>Ingenieurwesen, technische Fachkräfte (n=1.173)</t>
  </si>
  <si>
    <t>Verteidigung, militärischer Dienst (n=1.214)</t>
  </si>
  <si>
    <t>Informationstechnik (IT)/Kommunikation/Medien (n=1.349)</t>
  </si>
  <si>
    <t>Öffentlicher Dienst (inkl. Organisationen ohne Erwerbszweck) (n=1.453)</t>
  </si>
  <si>
    <t>Gesundheit/Pflege (n=1.925)</t>
  </si>
  <si>
    <t>Erziehung/Bildung (n=1.928)</t>
  </si>
  <si>
    <t>Hotel- und Gaststättengewerbe (n=2.502)</t>
  </si>
  <si>
    <t>Handel (n=3.769)</t>
  </si>
  <si>
    <t>Land- und Forstwirtschaft, Fischerei (n=4.240)</t>
  </si>
  <si>
    <t>Baugewerbe (n=5.271)</t>
  </si>
  <si>
    <t>Verarbeitendes Gewerbe (Industrie und Handwerk) (n=9.567)</t>
  </si>
  <si>
    <t>Venezuela (n=275)</t>
  </si>
  <si>
    <t>Republik Moldau (n=583)</t>
  </si>
  <si>
    <t>Somalia (n=483)</t>
  </si>
  <si>
    <t>Russische Föderation (n=870)</t>
  </si>
  <si>
    <t>Iran (n=2.641)</t>
  </si>
  <si>
    <t>Georgien (n=1.965)</t>
  </si>
  <si>
    <t>Irak (n=2.982)</t>
  </si>
  <si>
    <t>Türkei (n=7.834)</t>
  </si>
  <si>
    <t>Afghanistan (n=9.082)</t>
  </si>
  <si>
    <t>Syrien (n=21.742)</t>
  </si>
  <si>
    <t>Alle HKL (n=59.979)</t>
  </si>
  <si>
    <t>Venezuela (n=270)</t>
  </si>
  <si>
    <t>Republik Moldau (n=580)</t>
  </si>
  <si>
    <t>Russische Föderation (n=865)</t>
  </si>
  <si>
    <t>Iran (n=2.593)</t>
  </si>
  <si>
    <t>Georgien (n=1.961)</t>
  </si>
  <si>
    <t>Irak (n=2.905)</t>
  </si>
  <si>
    <t>Türkei (n=7.670)</t>
  </si>
  <si>
    <t>Afghanistan (n=8.935)</t>
  </si>
  <si>
    <t>Syrien (n=21.414)</t>
  </si>
  <si>
    <t>Alle HKL (n=59.072)</t>
  </si>
  <si>
    <t>Republik Moldau (n=582)</t>
  </si>
  <si>
    <t>Somalia (n=480)</t>
  </si>
  <si>
    <t>Russische Föderation (n=873)</t>
  </si>
  <si>
    <t>Georgien (n=1.993)</t>
  </si>
  <si>
    <t>Irak (n=2.997)</t>
  </si>
  <si>
    <t>Türkei (n=7.852)</t>
  </si>
  <si>
    <t>Afghanistan (n=9.144)</t>
  </si>
  <si>
    <t>Syrien (n=21.834)</t>
  </si>
  <si>
    <t>Alle HKL (n=60.188)</t>
  </si>
  <si>
    <t>Daten zu Abbildung 1</t>
  </si>
  <si>
    <t>Asylantragstellende</t>
  </si>
  <si>
    <t>Asylerstantragstellende</t>
  </si>
  <si>
    <t>Volljährige Asylerstantragstellende</t>
  </si>
  <si>
    <t>Volljährige Asylerstantragstellende mit Angaben zu Soko im 1. HJ 2022</t>
  </si>
  <si>
    <t>Volljährige Asylerstantragstellende mit Angaben zu Soko im 2. HJ 2022</t>
  </si>
  <si>
    <t>Quelle: BAMF-Asylgeschäftsstatistik für das Jahr 2022</t>
  </si>
  <si>
    <t>rund 34.700</t>
  </si>
  <si>
    <t>rund 61.000</t>
  </si>
  <si>
    <t>Volljährige Asylerstantragstellende aus allen und den zehn Hauptherkunftsländern im Jahr 2022 und Differenz des Anteils zum Vorjahr</t>
  </si>
  <si>
    <t>Daten zu Tabelle 2</t>
  </si>
  <si>
    <t>Herkunftsland</t>
  </si>
  <si>
    <t>Anzahl</t>
  </si>
  <si>
    <t>Jahr 2022</t>
  </si>
  <si>
    <t>Anteil</t>
  </si>
  <si>
    <t>Jahr 2022 in %</t>
  </si>
  <si>
    <t>Jahr 2021 in %</t>
  </si>
  <si>
    <t xml:space="preserve">Differenz </t>
  </si>
  <si>
    <t>zum Anteil Jahr 2021 in Prozentpunkten</t>
  </si>
  <si>
    <t>78,5*</t>
  </si>
  <si>
    <t>* Hauptherkunftsländer des Jahres 2021 mit Nordmazedonien und Algerien anstelle von Russischer Föderation und Venezuela</t>
  </si>
  <si>
    <t>Daten zu Abbildung 2</t>
  </si>
  <si>
    <t>Staatsangehörigkeit</t>
  </si>
  <si>
    <t>Geschlecht der volljährigen Asylerstantragstellenden aus allen und den zehn Hauptherkunftsländern im Jahr 2022 (in Prozent)</t>
  </si>
  <si>
    <t xml:space="preserve">Altersverteilung der volljährigen Asylerstantragstellenden aus allen und den zehn Hauptherkunftsländern im Jahr 2022 (in Prozent) </t>
  </si>
  <si>
    <t>Daten zu Abbildung 3</t>
  </si>
  <si>
    <t>Altersverteilung und Geschlecht der 18- bis 65-jährigen Asylerstantragstellenden im Jahr 2022 (Asylgeschäftsstatistik und „SoKo“-Daten)</t>
  </si>
  <si>
    <t>Daten zu Abbildung 4</t>
  </si>
  <si>
    <t>Daten zu Abbildung 5</t>
  </si>
  <si>
    <t>Quelle: „SoKo“-Datenbank (11.04.2023)</t>
  </si>
  <si>
    <t>Daten zu Abbildung 6</t>
  </si>
  <si>
    <t xml:space="preserve">Zahl der Schuljahre der volljährigen Asylerstantragstellenden aus allen und den zehn Hauptherkunftsländern im zweiten Halbjahr 2022 (in Prozent) </t>
  </si>
  <si>
    <t xml:space="preserve">Zahl der Schuljahre der volljährigen Asylerstantragstellenden aus allen Herkunftsländern nach Geschlecht im zweiten Halbjahr 2022 (in Prozent) </t>
  </si>
  <si>
    <t>Daten zu Abbildung 7</t>
  </si>
  <si>
    <t>Daten zu Abbildung 8</t>
  </si>
  <si>
    <t>Daten zu Abbildung 9</t>
  </si>
  <si>
    <t>Daten zu Abbildung 10</t>
  </si>
  <si>
    <t xml:space="preserve">Weiterführende (Aus-)Bildung der volljährigen Asylerstantragstellenden aus allen und den zehn Hauptherkunftsländern im zweiten Halbjahr 2022 (in Prozent) </t>
  </si>
  <si>
    <t xml:space="preserve">Weiterführende (Aus-)Bildung der volljährigen Asylerstantragstellenden aus allen Herkunftsländern nach Geschlecht im zweiten Halbjahr 2022 (in Prozent) </t>
  </si>
  <si>
    <t>Daten zu Abbildung 11</t>
  </si>
  <si>
    <t>Daten zu Tabelle 3</t>
  </si>
  <si>
    <t>Branchen der Hauptberufstätigkeit der volljährigen Asylerstantragstellenden aus allen Herkunftsländern im zweiten Halbjahr 2022</t>
  </si>
  <si>
    <t>Branchen der Hauptberufstätigkeit der volljährigen Asylerstantragstellenden aus den zehn Hauptherkunftsländern im zweiten Halbjahr 2022 (in Prozent)</t>
  </si>
  <si>
    <t>Daten zu Tabelle 4</t>
  </si>
  <si>
    <t>Daten zu Abbildung 12</t>
  </si>
  <si>
    <t>Stellung im vorherigen Beruf der volljährigen Asylerstantragstellenden aus allen Herkunftsländern im zweiten Halbjahr 2022 (in Prozent)</t>
  </si>
  <si>
    <t>Daten zu Abbildung 13</t>
  </si>
  <si>
    <t xml:space="preserve">Stellung im vorherigen Beruf der volljährigen Asylerstantragstellenden aus allen Herkunftsländern nach Geschlecht im zweiten Halbjahr 2022 (in Prozent) </t>
  </si>
  <si>
    <t>Branchen der Hauptberufstätigkeit der volljährigen Asylerstantragstellenden aus allen Herkunftsländern nach weiterführender (Aus-)Bildung im zweiten Halbjahr 2022</t>
  </si>
  <si>
    <t>Daten zu Abbildung 14</t>
  </si>
  <si>
    <t>Asylantragstellende im Jahr 2022 mit entsprechenden Untergruppen</t>
  </si>
  <si>
    <t>Summe zehn Hauptherkunftsländer*</t>
  </si>
  <si>
    <t>Weniger als 1 Jahr/kein Schulbesuch</t>
  </si>
  <si>
    <t xml:space="preserve">Schulabschlüsse der volljährigen Asylerstantragstellenden aus allen und den zehn Hauptherkunftsländern im zweiten Halbjahr 2022 (in Prozent) </t>
  </si>
  <si>
    <t xml:space="preserve">Schulabschlüsse der volljährigen Asylerstantragstellenden aus allen Herkunftsländern nach Geschlecht im zweiten Halbjahr 2022 (in Prozent) </t>
  </si>
  <si>
    <t>Männlich (n=46.398)</t>
  </si>
  <si>
    <t>Selbständig, mit Angestellten (n=1.963)</t>
  </si>
  <si>
    <t>Selbständig, allein tätig (n=6.306)</t>
  </si>
  <si>
    <t>Selbständig, allein tätig</t>
  </si>
  <si>
    <t>Selbständig, mit Angestellten</t>
  </si>
  <si>
    <t>Quelle: BAMF-Asylgeschäftsstatistik für das Jahr 2022, SoKo-Auswertungen (11.04.2023). Die Daten für das erste und zweite Halbjahr können aus methodischen Gründen nicht summiert werden.</t>
  </si>
  <si>
    <r>
      <t>Quelle:</t>
    </r>
    <r>
      <rPr>
        <sz val="11"/>
        <color rgb="FF000000"/>
        <rFont val="Calibri"/>
        <family val="2"/>
        <scheme val="minor"/>
      </rPr>
      <t xml:space="preserve"> </t>
    </r>
    <r>
      <rPr>
        <sz val="9"/>
        <color rgb="FF000000"/>
        <rFont val="Calibri"/>
        <family val="2"/>
        <scheme val="minor"/>
      </rPr>
      <t>BAMF-Asylgeschäftsstatistik für das zweite Halbjahr 2022 und „SoKo“-Datenbank (11.04.2023)</t>
    </r>
  </si>
  <si>
    <t xml:space="preserve">Familienstand der volljährigen Asylerstantragstellenden aus allen und den zehn Hauptherkunftsländern im zweiten Halbjahr 2022 (in Prozent)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</si>
</sst>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BundesSans Office"/>
      <family val="2"/>
    </font>
    <font>
      <b/>
      <sz val="11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1"/>
      <color rgb="FF000000"/>
      <name val="BundesSans Office"/>
      <family val="2"/>
    </font>
    <font>
      <sz val="11"/>
      <color rgb="FF000000"/>
      <name val="BundesSans Office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Arial"/>
      <family val="2"/>
    </font>
    <font>
      <sz val="11"/>
      <color theme="1"/>
      <name val="Calibri"/>
      <family val="2"/>
    </font>
    <font>
      <sz val="11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4B7FBD"/>
        <bgColor indexed="64"/>
      </patternFill>
    </fill>
    <fill>
      <patternFill patternType="solid">
        <fgColor rgb="FFB1C7E1"/>
        <bgColor indexed="64"/>
      </patternFill>
    </fill>
    <fill>
      <patternFill patternType="solid">
        <fgColor rgb="FFF4F7FA"/>
        <bgColor indexed="64"/>
      </patternFill>
    </fill>
    <fill>
      <patternFill patternType="solid">
        <fgColor rgb="FF85A7D1"/>
        <bgColor indexed="64"/>
      </patternFill>
    </fill>
    <fill>
      <patternFill patternType="solid">
        <fgColor rgb="FFD3DFE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theme="4" tint="0.39991454817346722"/>
      </left>
      <right style="thin">
        <color theme="4" tint="0.39988402966399123"/>
      </right>
      <top style="medium">
        <color theme="4" tint="0.39991454817346722"/>
      </top>
      <bottom style="thin">
        <color theme="4" tint="0.39988402966399123"/>
      </bottom>
      <diagonal/>
    </border>
    <border>
      <left style="thin">
        <color theme="4" tint="0.39988402966399123"/>
      </left>
      <right style="thin">
        <color theme="4" tint="0.39988402966399123"/>
      </right>
      <top style="medium">
        <color theme="4" tint="0.39991454817346722"/>
      </top>
      <bottom style="thin">
        <color theme="4" tint="0.39988402966399123"/>
      </bottom>
      <diagonal/>
    </border>
    <border>
      <left style="thin">
        <color theme="4" tint="0.39988402966399123"/>
      </left>
      <right style="medium">
        <color theme="4" tint="0.39991454817346722"/>
      </right>
      <top style="medium">
        <color theme="4" tint="0.39991454817346722"/>
      </top>
      <bottom style="thin">
        <color theme="4" tint="0.39988402966399123"/>
      </bottom>
      <diagonal/>
    </border>
    <border>
      <left style="medium">
        <color theme="4" tint="0.39991454817346722"/>
      </left>
      <right style="thin">
        <color theme="4" tint="0.39988402966399123"/>
      </right>
      <top style="thin">
        <color theme="4" tint="0.39988402966399123"/>
      </top>
      <bottom style="thin">
        <color theme="4" tint="0.39988402966399123"/>
      </bottom>
      <diagonal/>
    </border>
    <border>
      <left style="thin">
        <color theme="4" tint="0.39988402966399123"/>
      </left>
      <right style="thin">
        <color theme="4" tint="0.39988402966399123"/>
      </right>
      <top style="thin">
        <color theme="4" tint="0.39988402966399123"/>
      </top>
      <bottom style="thin">
        <color theme="4" tint="0.39988402966399123"/>
      </bottom>
      <diagonal/>
    </border>
    <border>
      <left style="thin">
        <color theme="4" tint="0.39988402966399123"/>
      </left>
      <right style="medium">
        <color theme="4" tint="0.39991454817346722"/>
      </right>
      <top style="thin">
        <color theme="4" tint="0.39988402966399123"/>
      </top>
      <bottom style="thin">
        <color theme="4" tint="0.39988402966399123"/>
      </bottom>
      <diagonal/>
    </border>
    <border>
      <left style="medium">
        <color theme="4" tint="0.39991454817346722"/>
      </left>
      <right style="thin">
        <color theme="4" tint="0.39988402966399123"/>
      </right>
      <top style="thin">
        <color theme="4" tint="0.39988402966399123"/>
      </top>
      <bottom style="medium">
        <color theme="4" tint="0.39991454817346722"/>
      </bottom>
      <diagonal/>
    </border>
    <border>
      <left style="thin">
        <color theme="4" tint="0.39988402966399123"/>
      </left>
      <right style="thin">
        <color theme="4" tint="0.39988402966399123"/>
      </right>
      <top style="thin">
        <color theme="4" tint="0.39988402966399123"/>
      </top>
      <bottom style="medium">
        <color theme="4" tint="0.39991454817346722"/>
      </bottom>
      <diagonal/>
    </border>
    <border>
      <left style="thin">
        <color theme="4" tint="0.39988402966399123"/>
      </left>
      <right style="medium">
        <color theme="4" tint="0.39991454817346722"/>
      </right>
      <top style="thin">
        <color theme="4" tint="0.39988402966399123"/>
      </top>
      <bottom style="medium">
        <color theme="4" tint="0.399914548173467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118">
    <xf numFmtId="0" fontId="0" fillId="0" borderId="0" xfId="0"/>
    <xf numFmtId="3" fontId="0" fillId="0" borderId="0" xfId="0" applyNumberFormat="1"/>
    <xf numFmtId="0" fontId="0" fillId="0" borderId="0" xfId="0" applyAlignment="1">
      <alignment wrapText="1"/>
    </xf>
    <xf numFmtId="164" fontId="0" fillId="0" borderId="0" xfId="0" applyNumberFormat="1"/>
    <xf numFmtId="165" fontId="0" fillId="0" borderId="0" xfId="0" applyNumberFormat="1"/>
    <xf numFmtId="0" fontId="0" fillId="0" borderId="0" xfId="0"/>
    <xf numFmtId="164" fontId="0" fillId="0" borderId="0" xfId="0" applyNumberFormat="1" applyFill="1"/>
    <xf numFmtId="0" fontId="1" fillId="0" borderId="0" xfId="0" applyFont="1" applyFill="1" applyBorder="1"/>
    <xf numFmtId="164" fontId="1" fillId="0" borderId="0" xfId="0" applyNumberFormat="1" applyFont="1" applyFill="1" applyBorder="1"/>
    <xf numFmtId="0" fontId="0" fillId="0" borderId="0" xfId="0" applyFill="1" applyBorder="1"/>
    <xf numFmtId="0" fontId="0" fillId="0" borderId="0" xfId="0"/>
    <xf numFmtId="164" fontId="0" fillId="0" borderId="0" xfId="0" applyNumberFormat="1" applyFont="1" applyFill="1"/>
    <xf numFmtId="0" fontId="0" fillId="0" borderId="0" xfId="0" applyFont="1"/>
    <xf numFmtId="165" fontId="0" fillId="0" borderId="0" xfId="0" applyNumberFormat="1" applyFill="1"/>
    <xf numFmtId="0" fontId="0" fillId="0" borderId="0" xfId="0" applyFill="1"/>
    <xf numFmtId="0" fontId="0" fillId="0" borderId="0" xfId="0" applyNumberFormat="1" applyFill="1"/>
    <xf numFmtId="0" fontId="4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right" vertical="center" wrapText="1"/>
    </xf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 applyAlignment="1">
      <alignment horizontal="right"/>
    </xf>
    <xf numFmtId="164" fontId="1" fillId="0" borderId="0" xfId="0" applyNumberFormat="1" applyFont="1" applyFill="1"/>
    <xf numFmtId="0" fontId="3" fillId="0" borderId="0" xfId="0" applyFont="1" applyAlignment="1">
      <alignment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49" fontId="0" fillId="0" borderId="0" xfId="0" applyNumberFormat="1"/>
    <xf numFmtId="0" fontId="0" fillId="0" borderId="0" xfId="0" applyFont="1" applyFill="1"/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12" xfId="0" applyFont="1" applyBorder="1" applyAlignment="1">
      <alignment horizontal="right" vertical="center" wrapText="1"/>
    </xf>
    <xf numFmtId="0" fontId="8" fillId="0" borderId="14" xfId="0" applyFont="1" applyBorder="1" applyAlignment="1">
      <alignment vertical="center" wrapText="1"/>
    </xf>
    <xf numFmtId="3" fontId="8" fillId="0" borderId="14" xfId="0" applyNumberFormat="1" applyFont="1" applyBorder="1" applyAlignment="1">
      <alignment horizontal="right" vertical="center" wrapText="1"/>
    </xf>
    <xf numFmtId="0" fontId="9" fillId="0" borderId="14" xfId="0" applyFont="1" applyBorder="1" applyAlignment="1">
      <alignment horizontal="right" vertical="center" wrapText="1"/>
    </xf>
    <xf numFmtId="0" fontId="7" fillId="0" borderId="12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3" fontId="7" fillId="0" borderId="14" xfId="0" applyNumberFormat="1" applyFont="1" applyBorder="1" applyAlignment="1">
      <alignment horizontal="right" vertical="center" wrapText="1"/>
    </xf>
    <xf numFmtId="0" fontId="10" fillId="0" borderId="14" xfId="0" applyFont="1" applyBorder="1" applyAlignment="1">
      <alignment horizontal="right" vertical="center" wrapText="1"/>
    </xf>
    <xf numFmtId="0" fontId="7" fillId="0" borderId="14" xfId="0" applyFont="1" applyBorder="1" applyAlignment="1">
      <alignment horizontal="right" vertical="center" wrapText="1"/>
    </xf>
    <xf numFmtId="0" fontId="8" fillId="0" borderId="12" xfId="0" applyFont="1" applyBorder="1" applyAlignment="1">
      <alignment vertical="center" wrapText="1"/>
    </xf>
    <xf numFmtId="0" fontId="7" fillId="10" borderId="13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1" fillId="3" borderId="1" xfId="0" applyFont="1" applyFill="1" applyBorder="1"/>
    <xf numFmtId="164" fontId="1" fillId="3" borderId="1" xfId="0" applyNumberFormat="1" applyFont="1" applyFill="1" applyBorder="1"/>
    <xf numFmtId="0" fontId="0" fillId="0" borderId="1" xfId="0" applyFont="1" applyBorder="1"/>
    <xf numFmtId="164" fontId="0" fillId="0" borderId="1" xfId="0" applyNumberFormat="1" applyFont="1" applyBorder="1"/>
    <xf numFmtId="0" fontId="0" fillId="3" borderId="1" xfId="0" applyFont="1" applyFill="1" applyBorder="1"/>
    <xf numFmtId="164" fontId="0" fillId="3" borderId="1" xfId="0" applyNumberFormat="1" applyFont="1" applyFill="1" applyBorder="1"/>
    <xf numFmtId="0" fontId="1" fillId="9" borderId="15" xfId="0" applyFont="1" applyFill="1" applyBorder="1" applyAlignment="1">
      <alignment wrapText="1"/>
    </xf>
    <xf numFmtId="0" fontId="1" fillId="9" borderId="16" xfId="0" applyFont="1" applyFill="1" applyBorder="1" applyAlignment="1">
      <alignment wrapText="1"/>
    </xf>
    <xf numFmtId="0" fontId="1" fillId="9" borderId="17" xfId="0" applyFont="1" applyFill="1" applyBorder="1" applyAlignment="1">
      <alignment wrapText="1"/>
    </xf>
    <xf numFmtId="3" fontId="0" fillId="0" borderId="18" xfId="0" applyNumberFormat="1" applyFont="1" applyFill="1" applyBorder="1"/>
    <xf numFmtId="3" fontId="0" fillId="0" borderId="0" xfId="0" applyNumberFormat="1" applyFont="1" applyFill="1" applyBorder="1"/>
    <xf numFmtId="3" fontId="0" fillId="0" borderId="19" xfId="0" applyNumberFormat="1" applyFont="1" applyFill="1" applyBorder="1"/>
    <xf numFmtId="3" fontId="0" fillId="6" borderId="18" xfId="0" applyNumberFormat="1" applyFont="1" applyFill="1" applyBorder="1"/>
    <xf numFmtId="3" fontId="0" fillId="6" borderId="0" xfId="0" applyNumberFormat="1" applyFont="1" applyFill="1" applyBorder="1"/>
    <xf numFmtId="3" fontId="0" fillId="6" borderId="19" xfId="0" applyNumberFormat="1" applyFont="1" applyFill="1" applyBorder="1"/>
    <xf numFmtId="3" fontId="1" fillId="9" borderId="20" xfId="0" applyNumberFormat="1" applyFont="1" applyFill="1" applyBorder="1"/>
    <xf numFmtId="3" fontId="1" fillId="9" borderId="21" xfId="0" applyNumberFormat="1" applyFont="1" applyFill="1" applyBorder="1"/>
    <xf numFmtId="3" fontId="1" fillId="9" borderId="22" xfId="0" applyNumberFormat="1" applyFont="1" applyFill="1" applyBorder="1"/>
    <xf numFmtId="164" fontId="0" fillId="0" borderId="0" xfId="0" applyNumberFormat="1" applyAlignment="1">
      <alignment wrapText="1"/>
    </xf>
    <xf numFmtId="0" fontId="1" fillId="3" borderId="1" xfId="0" applyFont="1" applyFill="1" applyBorder="1" applyAlignment="1">
      <alignment wrapText="1"/>
    </xf>
    <xf numFmtId="164" fontId="1" fillId="3" borderId="1" xfId="0" applyNumberFormat="1" applyFont="1" applyFill="1" applyBorder="1" applyAlignment="1">
      <alignment wrapText="1"/>
    </xf>
    <xf numFmtId="0" fontId="0" fillId="3" borderId="1" xfId="0" applyFont="1" applyFill="1" applyBorder="1" applyAlignment="1">
      <alignment wrapText="1"/>
    </xf>
    <xf numFmtId="164" fontId="0" fillId="3" borderId="1" xfId="0" applyNumberFormat="1" applyFont="1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164" fontId="0" fillId="0" borderId="1" xfId="0" applyNumberFormat="1" applyFont="1" applyFill="1" applyBorder="1" applyAlignment="1">
      <alignment wrapText="1"/>
    </xf>
    <xf numFmtId="3" fontId="0" fillId="0" borderId="1" xfId="0" applyNumberFormat="1" applyFont="1" applyBorder="1"/>
    <xf numFmtId="3" fontId="0" fillId="3" borderId="1" xfId="0" applyNumberFormat="1" applyFont="1" applyFill="1" applyBorder="1"/>
    <xf numFmtId="0" fontId="1" fillId="0" borderId="1" xfId="0" applyFont="1" applyBorder="1"/>
    <xf numFmtId="3" fontId="1" fillId="0" borderId="1" xfId="0" applyNumberFormat="1" applyFont="1" applyBorder="1"/>
    <xf numFmtId="164" fontId="1" fillId="0" borderId="1" xfId="0" applyNumberFormat="1" applyFont="1" applyBorder="1"/>
    <xf numFmtId="3" fontId="1" fillId="3" borderId="1" xfId="0" applyNumberFormat="1" applyFont="1" applyFill="1" applyBorder="1" applyAlignment="1">
      <alignment wrapText="1"/>
    </xf>
    <xf numFmtId="165" fontId="1" fillId="3" borderId="1" xfId="0" applyNumberFormat="1" applyFont="1" applyFill="1" applyBorder="1" applyAlignment="1">
      <alignment wrapText="1"/>
    </xf>
    <xf numFmtId="165" fontId="0" fillId="0" borderId="1" xfId="0" applyNumberFormat="1" applyFont="1" applyBorder="1"/>
    <xf numFmtId="165" fontId="0" fillId="3" borderId="1" xfId="0" applyNumberFormat="1" applyFont="1" applyFill="1" applyBorder="1"/>
    <xf numFmtId="165" fontId="0" fillId="0" borderId="1" xfId="0" applyNumberFormat="1" applyFont="1" applyFill="1" applyBorder="1" applyAlignment="1">
      <alignment wrapText="1"/>
    </xf>
    <xf numFmtId="165" fontId="0" fillId="3" borderId="1" xfId="0" applyNumberFormat="1" applyFont="1" applyFill="1" applyBorder="1" applyAlignment="1">
      <alignment wrapText="1"/>
    </xf>
    <xf numFmtId="165" fontId="1" fillId="0" borderId="1" xfId="0" applyNumberFormat="1" applyFont="1" applyBorder="1"/>
    <xf numFmtId="0" fontId="11" fillId="0" borderId="0" xfId="0" applyFont="1" applyAlignment="1">
      <alignment vertical="center"/>
    </xf>
    <xf numFmtId="0" fontId="7" fillId="10" borderId="11" xfId="0" applyFont="1" applyFill="1" applyBorder="1" applyAlignment="1">
      <alignment vertical="center" wrapText="1"/>
    </xf>
    <xf numFmtId="0" fontId="7" fillId="10" borderId="12" xfId="0" applyFont="1" applyFill="1" applyBorder="1" applyAlignment="1">
      <alignment vertical="center" wrapText="1"/>
    </xf>
    <xf numFmtId="0" fontId="5" fillId="0" borderId="0" xfId="0" applyFont="1"/>
    <xf numFmtId="0" fontId="1" fillId="7" borderId="2" xfId="0" applyFont="1" applyFill="1" applyBorder="1"/>
    <xf numFmtId="0" fontId="0" fillId="0" borderId="3" xfId="0" applyFont="1" applyFill="1" applyBorder="1" applyAlignment="1">
      <alignment wrapText="1"/>
    </xf>
    <xf numFmtId="0" fontId="0" fillId="0" borderId="4" xfId="0" applyFont="1" applyFill="1" applyBorder="1" applyAlignment="1">
      <alignment wrapText="1"/>
    </xf>
    <xf numFmtId="0" fontId="0" fillId="0" borderId="5" xfId="0" applyFont="1" applyFill="1" applyBorder="1"/>
    <xf numFmtId="164" fontId="0" fillId="3" borderId="6" xfId="0" applyNumberFormat="1" applyFont="1" applyFill="1" applyBorder="1"/>
    <xf numFmtId="164" fontId="0" fillId="0" borderId="6" xfId="0" applyNumberFormat="1" applyFont="1" applyFill="1" applyBorder="1"/>
    <xf numFmtId="164" fontId="0" fillId="0" borderId="7" xfId="0" applyNumberFormat="1" applyFont="1" applyFill="1" applyBorder="1"/>
    <xf numFmtId="164" fontId="0" fillId="6" borderId="6" xfId="0" applyNumberFormat="1" applyFont="1" applyFill="1" applyBorder="1"/>
    <xf numFmtId="0" fontId="1" fillId="0" borderId="8" xfId="0" applyFont="1" applyFill="1" applyBorder="1"/>
    <xf numFmtId="164" fontId="1" fillId="0" borderId="9" xfId="0" applyNumberFormat="1" applyFont="1" applyFill="1" applyBorder="1"/>
    <xf numFmtId="164" fontId="1" fillId="0" borderId="10" xfId="0" applyNumberFormat="1" applyFont="1" applyFill="1" applyBorder="1"/>
    <xf numFmtId="0" fontId="0" fillId="0" borderId="0" xfId="0" applyFont="1" applyFill="1" applyBorder="1" applyAlignment="1">
      <alignment horizontal="right"/>
    </xf>
    <xf numFmtId="3" fontId="0" fillId="4" borderId="0" xfId="0" applyNumberFormat="1" applyFont="1" applyFill="1" applyBorder="1" applyAlignment="1">
      <alignment horizontal="center"/>
    </xf>
    <xf numFmtId="3" fontId="0" fillId="6" borderId="0" xfId="0" applyNumberFormat="1" applyFont="1" applyFill="1" applyBorder="1" applyAlignment="1">
      <alignment horizontal="center"/>
    </xf>
    <xf numFmtId="3" fontId="0" fillId="3" borderId="0" xfId="0" applyNumberFormat="1" applyFont="1" applyFill="1" applyBorder="1" applyAlignment="1">
      <alignment horizontal="center"/>
    </xf>
    <xf numFmtId="164" fontId="0" fillId="5" borderId="0" xfId="0" applyNumberFormat="1" applyFont="1" applyFill="1" applyBorder="1" applyAlignment="1">
      <alignment horizontal="center"/>
    </xf>
    <xf numFmtId="164" fontId="0" fillId="2" borderId="0" xfId="0" applyNumberFormat="1" applyFont="1" applyFill="1" applyBorder="1" applyAlignment="1">
      <alignment horizontal="center"/>
    </xf>
    <xf numFmtId="0" fontId="0" fillId="0" borderId="0" xfId="0" applyFont="1" applyFill="1" applyBorder="1"/>
    <xf numFmtId="3" fontId="0" fillId="0" borderId="0" xfId="0" applyNumberFormat="1" applyFont="1"/>
    <xf numFmtId="0" fontId="10" fillId="0" borderId="0" xfId="0" applyFont="1" applyAlignment="1">
      <alignment vertical="center"/>
    </xf>
    <xf numFmtId="0" fontId="12" fillId="0" borderId="0" xfId="0" applyFont="1"/>
    <xf numFmtId="0" fontId="0" fillId="8" borderId="1" xfId="0" applyFont="1" applyFill="1" applyBorder="1"/>
    <xf numFmtId="3" fontId="0" fillId="8" borderId="1" xfId="0" applyNumberFormat="1" applyFont="1" applyFill="1" applyBorder="1"/>
    <xf numFmtId="0" fontId="0" fillId="9" borderId="1" xfId="0" applyFont="1" applyFill="1" applyBorder="1"/>
    <xf numFmtId="3" fontId="0" fillId="9" borderId="1" xfId="0" applyNumberFormat="1" applyFont="1" applyFill="1" applyBorder="1"/>
    <xf numFmtId="0" fontId="0" fillId="9" borderId="1" xfId="0" applyFont="1" applyFill="1" applyBorder="1" applyAlignment="1">
      <alignment wrapText="1"/>
    </xf>
    <xf numFmtId="0" fontId="0" fillId="8" borderId="1" xfId="0" applyFont="1" applyFill="1" applyBorder="1" applyAlignment="1">
      <alignment wrapText="1"/>
    </xf>
    <xf numFmtId="0" fontId="14" fillId="0" borderId="0" xfId="0" applyFont="1"/>
    <xf numFmtId="0" fontId="10" fillId="0" borderId="0" xfId="0" applyFont="1"/>
    <xf numFmtId="0" fontId="15" fillId="0" borderId="0" xfId="0" applyFont="1" applyAlignment="1">
      <alignment vertical="center"/>
    </xf>
  </cellXfs>
  <cellStyles count="2">
    <cellStyle name="Standard" xfId="0" builtinId="0"/>
    <cellStyle name="Standard 2" xfId="1" xr:uid="{00000000-0005-0000-0000-000002000000}"/>
  </cellStyles>
  <dxfs count="10">
    <dxf>
      <fill>
        <patternFill>
          <bgColor rgb="FFF9FBFD"/>
        </patternFill>
      </fill>
    </dxf>
    <dxf>
      <fill>
        <patternFill>
          <bgColor rgb="FFDEE7F2"/>
        </patternFill>
      </fill>
    </dxf>
    <dxf>
      <fill>
        <patternFill>
          <bgColor rgb="FFBDCFE5"/>
        </patternFill>
      </fill>
    </dxf>
    <dxf>
      <fill>
        <patternFill>
          <bgColor rgb="FF85A7D1"/>
        </patternFill>
      </fill>
    </dxf>
    <dxf>
      <fill>
        <patternFill>
          <bgColor rgb="FF4B7FBD"/>
        </patternFill>
      </fill>
    </dxf>
    <dxf>
      <fill>
        <patternFill>
          <bgColor rgb="FFF9FBFD"/>
        </patternFill>
      </fill>
    </dxf>
    <dxf>
      <fill>
        <patternFill>
          <bgColor rgb="FFDEE7F2"/>
        </patternFill>
      </fill>
    </dxf>
    <dxf>
      <fill>
        <patternFill>
          <bgColor rgb="FFBDCFE5"/>
        </patternFill>
      </fill>
    </dxf>
    <dxf>
      <fill>
        <patternFill>
          <bgColor rgb="FF85A7D1"/>
        </patternFill>
      </fill>
    </dxf>
    <dxf>
      <fill>
        <patternFill>
          <bgColor rgb="FF4B7FBD"/>
        </patternFill>
      </fill>
    </dxf>
  </dxfs>
  <tableStyles count="0" defaultTableStyle="TableStyleMedium2" defaultPivotStyle="PivotStyleLight16"/>
  <colors>
    <mruColors>
      <color rgb="FFB1C7E1"/>
      <color rgb="FFD3DFED"/>
      <color rgb="FF4B7FBD"/>
      <color rgb="FF85A7D1"/>
      <color rgb="FFF4F7FA"/>
      <color rgb="FFF9FBFD"/>
      <color rgb="FFDEE7F2"/>
      <color rgb="FF5485C0"/>
      <color rgb="FFFCFDFE"/>
      <color rgb="FFBDCF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"/>
          <c:w val="1"/>
          <c:h val="1"/>
        </c:manualLayout>
      </c:layout>
      <c:barChart>
        <c:barDir val="bar"/>
        <c:grouping val="percent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'Tabelle 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89-42E2-86C5-215FD06120EA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'Tabelle 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89-42E2-86C5-215FD06120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32845104"/>
        <c:axId val="632844776"/>
      </c:barChart>
      <c:catAx>
        <c:axId val="63284510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632844776"/>
        <c:crosses val="autoZero"/>
        <c:auto val="1"/>
        <c:lblAlgn val="ctr"/>
        <c:lblOffset val="100"/>
        <c:noMultiLvlLbl val="0"/>
      </c:catAx>
      <c:valAx>
        <c:axId val="632844776"/>
        <c:scaling>
          <c:orientation val="minMax"/>
          <c:min val="0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crossAx val="6328451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628650</xdr:colOff>
      <xdr:row>1</xdr:row>
      <xdr:rowOff>104775</xdr:rowOff>
    </xdr:from>
    <xdr:to>
      <xdr:col>10</xdr:col>
      <xdr:colOff>119491</xdr:colOff>
      <xdr:row>54</xdr:row>
      <xdr:rowOff>66675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3CF4E524-BB76-4F27-8B41-5C1643EAF0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0" y="295275"/>
          <a:ext cx="7110841" cy="10058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3</xdr:row>
      <xdr:rowOff>0</xdr:rowOff>
    </xdr:from>
    <xdr:to>
      <xdr:col>10</xdr:col>
      <xdr:colOff>8659</xdr:colOff>
      <xdr:row>3</xdr:row>
      <xdr:rowOff>7793</xdr:rowOff>
    </xdr:to>
    <xdr:graphicFrame macro="">
      <xdr:nvGraphicFramePr>
        <xdr:cNvPr id="27" name="Diagramm 26">
          <a:extLst>
            <a:ext uri="{FF2B5EF4-FFF2-40B4-BE49-F238E27FC236}">
              <a16:creationId xmlns:a16="http://schemas.microsoft.com/office/drawing/2014/main" id="{FD047171-9BEA-44F9-917E-E68994434E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DA5DE0-F60B-4250-9E1C-2CFE600875D5}">
  <dimension ref="A1"/>
  <sheetViews>
    <sheetView workbookViewId="0">
      <selection activeCell="R24" sqref="R24"/>
    </sheetView>
  </sheetViews>
  <sheetFormatPr baseColWidth="10" defaultRowHeight="15" x14ac:dyDescent="0.25"/>
  <sheetData/>
  <pageMargins left="0.7" right="0.7" top="0.78740157499999996" bottom="0.78740157499999996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332A59-49A2-49F8-88B2-5DFDAA0BC455}">
  <dimension ref="A1:O14"/>
  <sheetViews>
    <sheetView zoomScaleNormal="100" workbookViewId="0">
      <selection activeCell="E19" sqref="E19"/>
    </sheetView>
  </sheetViews>
  <sheetFormatPr baseColWidth="10" defaultRowHeight="15" x14ac:dyDescent="0.25"/>
  <cols>
    <col min="1" max="1" width="11.42578125" style="29"/>
    <col min="2" max="2" width="38.85546875" style="19" customWidth="1"/>
    <col min="3" max="3" width="13.140625" style="19" customWidth="1"/>
    <col min="4" max="4" width="13.140625" style="21" customWidth="1"/>
    <col min="5" max="14" width="13.140625" style="19" customWidth="1"/>
    <col min="16" max="17" width="11.42578125" style="19"/>
    <col min="18" max="18" width="11.42578125" style="19" customWidth="1"/>
    <col min="19" max="19" width="31" style="19" customWidth="1"/>
    <col min="20" max="16384" width="11.42578125" style="19"/>
  </cols>
  <sheetData>
    <row r="1" spans="2:14" x14ac:dyDescent="0.25">
      <c r="B1" s="31" t="s">
        <v>202</v>
      </c>
    </row>
    <row r="3" spans="2:14" x14ac:dyDescent="0.25">
      <c r="B3" s="87" t="s">
        <v>221</v>
      </c>
      <c r="C3" s="12"/>
      <c r="D3" s="12"/>
      <c r="E3" s="12"/>
      <c r="F3" s="12"/>
      <c r="G3" s="12"/>
      <c r="H3" s="12"/>
      <c r="I3" s="12"/>
    </row>
    <row r="5" spans="2:14" ht="57" customHeight="1" x14ac:dyDescent="0.25">
      <c r="B5" s="66"/>
      <c r="C5" s="67" t="s">
        <v>138</v>
      </c>
      <c r="D5" s="67" t="s">
        <v>139</v>
      </c>
      <c r="E5" s="66" t="s">
        <v>140</v>
      </c>
      <c r="F5" s="66" t="s">
        <v>141</v>
      </c>
      <c r="G5" s="66" t="s">
        <v>142</v>
      </c>
      <c r="H5" s="67" t="s">
        <v>143</v>
      </c>
      <c r="I5" s="67" t="s">
        <v>144</v>
      </c>
      <c r="J5" s="66" t="s">
        <v>145</v>
      </c>
      <c r="K5" s="66" t="s">
        <v>146</v>
      </c>
      <c r="L5" s="66" t="s">
        <v>147</v>
      </c>
      <c r="M5" s="67"/>
      <c r="N5" s="67" t="s">
        <v>148</v>
      </c>
    </row>
    <row r="6" spans="2:14" x14ac:dyDescent="0.25">
      <c r="B6" s="49" t="s">
        <v>55</v>
      </c>
      <c r="C6" s="50">
        <v>3.2727272727272729</v>
      </c>
      <c r="D6" s="50">
        <v>58.147512864493997</v>
      </c>
      <c r="E6" s="50">
        <v>65.010351966873714</v>
      </c>
      <c r="F6" s="50">
        <v>3.103448275862069</v>
      </c>
      <c r="G6" s="50">
        <v>4.2786823173040514</v>
      </c>
      <c r="H6" s="50">
        <v>3.5114503816793894</v>
      </c>
      <c r="I6" s="50">
        <v>26.458752515090545</v>
      </c>
      <c r="J6" s="50">
        <v>10.82461067143222</v>
      </c>
      <c r="K6" s="50">
        <v>29.938339572781324</v>
      </c>
      <c r="L6" s="50">
        <v>17.960629196946005</v>
      </c>
      <c r="M6" s="50"/>
      <c r="N6" s="50">
        <v>18.639857283382515</v>
      </c>
    </row>
    <row r="7" spans="2:14" x14ac:dyDescent="0.25">
      <c r="B7" s="51" t="s">
        <v>35</v>
      </c>
      <c r="C7" s="52">
        <v>2.1818181818181821</v>
      </c>
      <c r="D7" s="52">
        <v>11.663807890222984</v>
      </c>
      <c r="E7" s="52">
        <v>12.008281573498966</v>
      </c>
      <c r="F7" s="52">
        <v>1.9540229885057472</v>
      </c>
      <c r="G7" s="52">
        <v>3.4456645210147672</v>
      </c>
      <c r="H7" s="52">
        <v>5.44529262086514</v>
      </c>
      <c r="I7" s="52">
        <v>20.187793427230048</v>
      </c>
      <c r="J7" s="52">
        <v>12.4968087822313</v>
      </c>
      <c r="K7" s="52">
        <v>8.9187403655582482</v>
      </c>
      <c r="L7" s="52">
        <v>25.618618342378806</v>
      </c>
      <c r="M7" s="52"/>
      <c r="N7" s="52">
        <v>16.3840677570483</v>
      </c>
    </row>
    <row r="8" spans="2:14" s="31" customFormat="1" x14ac:dyDescent="0.25">
      <c r="B8" s="70" t="s">
        <v>34</v>
      </c>
      <c r="C8" s="71">
        <v>6.5454545454545459</v>
      </c>
      <c r="D8" s="71">
        <v>23.499142367066895</v>
      </c>
      <c r="E8" s="71">
        <v>9.1097308488612843</v>
      </c>
      <c r="F8" s="71">
        <v>43.5632183908046</v>
      </c>
      <c r="G8" s="71">
        <v>13.555471412343808</v>
      </c>
      <c r="H8" s="71">
        <v>40.25445292620865</v>
      </c>
      <c r="I8" s="71">
        <v>28.437290409121395</v>
      </c>
      <c r="J8" s="71">
        <v>28.580546336482005</v>
      </c>
      <c r="K8" s="71">
        <v>14.391103281215592</v>
      </c>
      <c r="L8" s="71">
        <v>27.513568208996414</v>
      </c>
      <c r="M8" s="71"/>
      <c r="N8" s="71">
        <v>25.395555110955499</v>
      </c>
    </row>
    <row r="9" spans="2:14" s="29" customFormat="1" x14ac:dyDescent="0.25">
      <c r="B9" s="51" t="s">
        <v>33</v>
      </c>
      <c r="C9" s="52">
        <v>88</v>
      </c>
      <c r="D9" s="52">
        <v>6.6895368782161233</v>
      </c>
      <c r="E9" s="52">
        <v>13.871635610766047</v>
      </c>
      <c r="F9" s="52">
        <v>51.379310344827587</v>
      </c>
      <c r="G9" s="52">
        <v>78.720181749337371</v>
      </c>
      <c r="H9" s="52">
        <v>50.788804071246815</v>
      </c>
      <c r="I9" s="52">
        <v>24.916163648558015</v>
      </c>
      <c r="J9" s="52">
        <v>48.098034209854482</v>
      </c>
      <c r="K9" s="52">
        <v>46.751816780444841</v>
      </c>
      <c r="L9" s="52">
        <v>28.907184251678782</v>
      </c>
      <c r="M9" s="52"/>
      <c r="N9" s="52">
        <v>39.580519848613676</v>
      </c>
    </row>
    <row r="10" spans="2:14" x14ac:dyDescent="0.25">
      <c r="B10" s="49" t="s">
        <v>20</v>
      </c>
      <c r="C10" s="50">
        <v>100</v>
      </c>
      <c r="D10" s="50">
        <v>100</v>
      </c>
      <c r="E10" s="50">
        <v>100</v>
      </c>
      <c r="F10" s="50">
        <v>100.00000000000001</v>
      </c>
      <c r="G10" s="50">
        <v>100</v>
      </c>
      <c r="H10" s="50">
        <v>100</v>
      </c>
      <c r="I10" s="50">
        <v>100.00000000000001</v>
      </c>
      <c r="J10" s="50">
        <v>100</v>
      </c>
      <c r="K10" s="50">
        <v>100</v>
      </c>
      <c r="L10" s="50">
        <v>100</v>
      </c>
      <c r="M10" s="50"/>
      <c r="N10" s="50">
        <v>100</v>
      </c>
    </row>
    <row r="11" spans="2:14" x14ac:dyDescent="0.25">
      <c r="D11" s="19"/>
    </row>
    <row r="12" spans="2:14" x14ac:dyDescent="0.25">
      <c r="B12" s="117" t="s">
        <v>197</v>
      </c>
      <c r="D12" s="19"/>
    </row>
    <row r="13" spans="2:14" x14ac:dyDescent="0.25">
      <c r="D13" s="19"/>
    </row>
    <row r="14" spans="2:14" x14ac:dyDescent="0.25">
      <c r="D14" s="19"/>
    </row>
  </sheetData>
  <pageMargins left="0.7" right="0.7" top="0.78740157499999996" bottom="0.78740157499999996" header="0.3" footer="0.3"/>
  <pageSetup paperSize="9" scale="9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891ADA-7B54-4C1D-99A8-8B4FB5CADC0C}">
  <dimension ref="B1:I12"/>
  <sheetViews>
    <sheetView workbookViewId="0">
      <selection activeCell="G16" sqref="G16"/>
    </sheetView>
  </sheetViews>
  <sheetFormatPr baseColWidth="10" defaultRowHeight="15" x14ac:dyDescent="0.25"/>
  <cols>
    <col min="2" max="2" width="49.42578125" customWidth="1"/>
  </cols>
  <sheetData>
    <row r="1" spans="2:9" x14ac:dyDescent="0.25">
      <c r="B1" s="31" t="s">
        <v>203</v>
      </c>
    </row>
    <row r="3" spans="2:9" x14ac:dyDescent="0.25">
      <c r="B3" s="87" t="s">
        <v>222</v>
      </c>
      <c r="C3" s="12"/>
      <c r="D3" s="12"/>
      <c r="E3" s="12"/>
      <c r="F3" s="12"/>
      <c r="G3" s="12"/>
      <c r="H3" s="12"/>
      <c r="I3" s="12"/>
    </row>
    <row r="4" spans="2:9" x14ac:dyDescent="0.25">
      <c r="B4" s="12"/>
      <c r="C4" s="12"/>
      <c r="D4" s="12"/>
      <c r="E4" s="12"/>
      <c r="F4" s="12"/>
      <c r="G4" s="12"/>
      <c r="H4" s="12"/>
      <c r="I4" s="12"/>
    </row>
    <row r="5" spans="2:9" ht="30" x14ac:dyDescent="0.25">
      <c r="B5" s="66" t="s">
        <v>52</v>
      </c>
      <c r="C5" s="67" t="s">
        <v>92</v>
      </c>
      <c r="D5" s="66" t="s">
        <v>93</v>
      </c>
    </row>
    <row r="6" spans="2:9" x14ac:dyDescent="0.25">
      <c r="B6" s="49" t="s">
        <v>55</v>
      </c>
      <c r="C6" s="50">
        <v>24.825312082908063</v>
      </c>
      <c r="D6" s="50">
        <v>16.974099409136151</v>
      </c>
    </row>
    <row r="7" spans="2:9" x14ac:dyDescent="0.25">
      <c r="B7" s="51" t="s">
        <v>35</v>
      </c>
      <c r="C7" s="52">
        <v>12.844468870220618</v>
      </c>
      <c r="D7" s="52">
        <v>17.338359558652236</v>
      </c>
    </row>
    <row r="8" spans="2:9" x14ac:dyDescent="0.25">
      <c r="B8" s="70" t="s">
        <v>34</v>
      </c>
      <c r="C8" s="71">
        <v>20.546439506948261</v>
      </c>
      <c r="D8" s="71">
        <v>26.707469450856646</v>
      </c>
    </row>
    <row r="9" spans="2:9" x14ac:dyDescent="0.25">
      <c r="B9" s="51" t="s">
        <v>33</v>
      </c>
      <c r="C9" s="52">
        <v>41.78377953992306</v>
      </c>
      <c r="D9" s="52">
        <v>38.980071581354956</v>
      </c>
    </row>
    <row r="10" spans="2:9" s="29" customFormat="1" x14ac:dyDescent="0.25">
      <c r="B10" s="49" t="s">
        <v>20</v>
      </c>
      <c r="C10" s="50">
        <v>100</v>
      </c>
      <c r="D10" s="50">
        <v>100</v>
      </c>
    </row>
    <row r="12" spans="2:9" x14ac:dyDescent="0.25">
      <c r="B12" s="34" t="s">
        <v>197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55A25-0BD1-44FE-A688-FC728EF78CB8}">
  <dimension ref="A1:N12"/>
  <sheetViews>
    <sheetView workbookViewId="0">
      <selection activeCell="D21" sqref="D21"/>
    </sheetView>
  </sheetViews>
  <sheetFormatPr baseColWidth="10" defaultRowHeight="15" x14ac:dyDescent="0.25"/>
  <cols>
    <col min="1" max="1" width="11.42578125" style="29"/>
    <col min="2" max="2" width="42.85546875" customWidth="1"/>
    <col min="3" max="3" width="12.85546875" customWidth="1"/>
    <col min="4" max="12" width="10.5703125" customWidth="1"/>
    <col min="13" max="13" width="10.5703125" style="25" customWidth="1"/>
    <col min="14" max="14" width="10.5703125" customWidth="1"/>
  </cols>
  <sheetData>
    <row r="1" spans="2:14" x14ac:dyDescent="0.25">
      <c r="B1" s="31" t="s">
        <v>204</v>
      </c>
    </row>
    <row r="3" spans="2:14" x14ac:dyDescent="0.25">
      <c r="B3" s="87" t="s">
        <v>205</v>
      </c>
      <c r="C3" s="12"/>
      <c r="D3" s="12"/>
      <c r="E3" s="12"/>
      <c r="F3" s="12"/>
      <c r="G3" s="12"/>
      <c r="H3" s="12"/>
      <c r="I3" s="12"/>
      <c r="J3" s="12"/>
      <c r="K3" s="12"/>
    </row>
    <row r="5" spans="2:14" ht="45" x14ac:dyDescent="0.25">
      <c r="B5" s="66" t="s">
        <v>52</v>
      </c>
      <c r="C5" s="67" t="s">
        <v>149</v>
      </c>
      <c r="D5" s="67" t="s">
        <v>150</v>
      </c>
      <c r="E5" s="66" t="s">
        <v>140</v>
      </c>
      <c r="F5" s="66" t="s">
        <v>151</v>
      </c>
      <c r="G5" s="66" t="s">
        <v>152</v>
      </c>
      <c r="H5" s="67" t="s">
        <v>153</v>
      </c>
      <c r="I5" s="67" t="s">
        <v>154</v>
      </c>
      <c r="J5" s="66" t="s">
        <v>155</v>
      </c>
      <c r="K5" s="66" t="s">
        <v>156</v>
      </c>
      <c r="L5" s="66" t="s">
        <v>157</v>
      </c>
      <c r="M5" s="67"/>
      <c r="N5" s="67" t="s">
        <v>158</v>
      </c>
    </row>
    <row r="6" spans="2:14" x14ac:dyDescent="0.25">
      <c r="B6" s="49" t="s">
        <v>58</v>
      </c>
      <c r="C6" s="50">
        <v>39.629629629629633</v>
      </c>
      <c r="D6" s="50">
        <v>87.758620689655174</v>
      </c>
      <c r="E6" s="50">
        <v>86.956521739130437</v>
      </c>
      <c r="F6" s="50">
        <v>25.664739884393068</v>
      </c>
      <c r="G6" s="50">
        <v>31.469340532202082</v>
      </c>
      <c r="H6" s="50">
        <v>47.373788883222851</v>
      </c>
      <c r="I6" s="50">
        <v>70.25817555938039</v>
      </c>
      <c r="J6" s="50">
        <v>45.945241199478488</v>
      </c>
      <c r="K6" s="50">
        <v>61.913822048125354</v>
      </c>
      <c r="L6" s="50">
        <v>69.258429065097602</v>
      </c>
      <c r="M6" s="50"/>
      <c r="N6" s="50">
        <v>59.747426868905741</v>
      </c>
    </row>
    <row r="7" spans="2:14" x14ac:dyDescent="0.25">
      <c r="B7" s="51" t="s">
        <v>57</v>
      </c>
      <c r="C7" s="52">
        <v>10.74074074074074</v>
      </c>
      <c r="D7" s="52">
        <v>3.103448275862069</v>
      </c>
      <c r="E7" s="52">
        <v>5.7971014492753632</v>
      </c>
      <c r="F7" s="52">
        <v>8.0924855491329488</v>
      </c>
      <c r="G7" s="52">
        <v>11.145391438488238</v>
      </c>
      <c r="H7" s="52">
        <v>7.5471698113207557</v>
      </c>
      <c r="I7" s="52">
        <v>10.189328743545612</v>
      </c>
      <c r="J7" s="52">
        <v>16.466753585397655</v>
      </c>
      <c r="K7" s="52">
        <v>11.203133743704532</v>
      </c>
      <c r="L7" s="52">
        <v>14.205659848697117</v>
      </c>
      <c r="M7" s="52"/>
      <c r="N7" s="52">
        <v>12.505078548212351</v>
      </c>
    </row>
    <row r="8" spans="2:14" x14ac:dyDescent="0.25">
      <c r="B8" s="70" t="s">
        <v>36</v>
      </c>
      <c r="C8" s="71">
        <v>11.851851851851853</v>
      </c>
      <c r="D8" s="71">
        <v>6.5517241379310338</v>
      </c>
      <c r="E8" s="71">
        <v>1.8633540372670807</v>
      </c>
      <c r="F8" s="71">
        <v>24.739884393063587</v>
      </c>
      <c r="G8" s="71">
        <v>14.731970690320093</v>
      </c>
      <c r="H8" s="71">
        <v>20.550739418663948</v>
      </c>
      <c r="I8" s="71">
        <v>5.3012048192771086</v>
      </c>
      <c r="J8" s="71">
        <v>14.159061277705346</v>
      </c>
      <c r="K8" s="71">
        <v>6.4129826524902072</v>
      </c>
      <c r="L8" s="71">
        <v>5.3936676940319419</v>
      </c>
      <c r="M8" s="71"/>
      <c r="N8" s="71">
        <v>9.5070422535211261</v>
      </c>
    </row>
    <row r="9" spans="2:14" x14ac:dyDescent="0.25">
      <c r="B9" s="51" t="s">
        <v>56</v>
      </c>
      <c r="C9" s="52">
        <v>37.777777777777779</v>
      </c>
      <c r="D9" s="52">
        <v>2.5862068965517242</v>
      </c>
      <c r="E9" s="52">
        <v>5.383022774327122</v>
      </c>
      <c r="F9" s="52">
        <v>41.502890173410407</v>
      </c>
      <c r="G9" s="52">
        <v>42.653297338989589</v>
      </c>
      <c r="H9" s="52">
        <v>24.528301886792452</v>
      </c>
      <c r="I9" s="52">
        <v>14.251290877796901</v>
      </c>
      <c r="J9" s="52">
        <v>23.428943937418513</v>
      </c>
      <c r="K9" s="52">
        <v>20.470061555679912</v>
      </c>
      <c r="L9" s="52">
        <v>11.142243392173345</v>
      </c>
      <c r="M9" s="52"/>
      <c r="N9" s="52">
        <v>18.240452329360778</v>
      </c>
    </row>
    <row r="10" spans="2:14" x14ac:dyDescent="0.25">
      <c r="B10" s="49" t="s">
        <v>20</v>
      </c>
      <c r="C10" s="50">
        <v>100</v>
      </c>
      <c r="D10" s="50">
        <v>100</v>
      </c>
      <c r="E10" s="50">
        <v>100</v>
      </c>
      <c r="F10" s="50">
        <v>100.00000000000001</v>
      </c>
      <c r="G10" s="50">
        <v>100</v>
      </c>
      <c r="H10" s="50">
        <v>100</v>
      </c>
      <c r="I10" s="50">
        <v>100.00000000000001</v>
      </c>
      <c r="J10" s="50">
        <v>100</v>
      </c>
      <c r="K10" s="50">
        <v>100</v>
      </c>
      <c r="L10" s="50">
        <v>100</v>
      </c>
      <c r="M10" s="50"/>
      <c r="N10" s="50">
        <v>100</v>
      </c>
    </row>
    <row r="11" spans="2:14" s="29" customFormat="1" x14ac:dyDescent="0.25"/>
    <row r="12" spans="2:14" x14ac:dyDescent="0.25">
      <c r="B12" s="117" t="s">
        <v>197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6CF12C-5167-4910-BB3B-D139132B73BB}">
  <dimension ref="B1:K12"/>
  <sheetViews>
    <sheetView workbookViewId="0">
      <selection activeCell="E12" sqref="E12"/>
    </sheetView>
  </sheetViews>
  <sheetFormatPr baseColWidth="10" defaultRowHeight="15" x14ac:dyDescent="0.25"/>
  <cols>
    <col min="2" max="2" width="36.85546875" customWidth="1"/>
  </cols>
  <sheetData>
    <row r="1" spans="2:11" x14ac:dyDescent="0.25">
      <c r="B1" s="31" t="s">
        <v>207</v>
      </c>
    </row>
    <row r="3" spans="2:11" x14ac:dyDescent="0.25">
      <c r="B3" s="32" t="s">
        <v>206</v>
      </c>
      <c r="C3" s="12"/>
      <c r="D3" s="12"/>
      <c r="E3" s="12"/>
      <c r="F3" s="12"/>
      <c r="G3" s="12"/>
      <c r="H3" s="12"/>
      <c r="I3" s="12"/>
      <c r="J3" s="12"/>
      <c r="K3" s="12"/>
    </row>
    <row r="5" spans="2:11" ht="30" x14ac:dyDescent="0.25">
      <c r="B5" s="66" t="s">
        <v>52</v>
      </c>
      <c r="C5" s="67" t="s">
        <v>94</v>
      </c>
      <c r="D5" s="66" t="s">
        <v>223</v>
      </c>
    </row>
    <row r="6" spans="2:11" x14ac:dyDescent="0.25">
      <c r="B6" s="49" t="s">
        <v>58</v>
      </c>
      <c r="C6" s="50">
        <v>61.462450592885375</v>
      </c>
      <c r="D6" s="50">
        <v>59.289193499719815</v>
      </c>
    </row>
    <row r="7" spans="2:11" x14ac:dyDescent="0.25">
      <c r="B7" s="51" t="s">
        <v>57</v>
      </c>
      <c r="C7" s="52">
        <v>6.3873517786561269</v>
      </c>
      <c r="D7" s="52">
        <v>14.173024699340489</v>
      </c>
    </row>
    <row r="8" spans="2:11" x14ac:dyDescent="0.25">
      <c r="B8" s="70" t="s">
        <v>36</v>
      </c>
      <c r="C8" s="71">
        <v>9.6600790513834003</v>
      </c>
      <c r="D8" s="71">
        <v>9.4616147247726197</v>
      </c>
    </row>
    <row r="9" spans="2:11" x14ac:dyDescent="0.25">
      <c r="B9" s="51" t="s">
        <v>56</v>
      </c>
      <c r="C9" s="52">
        <v>22.490118577075098</v>
      </c>
      <c r="D9" s="52">
        <v>17.076167076167074</v>
      </c>
    </row>
    <row r="10" spans="2:11" x14ac:dyDescent="0.25">
      <c r="B10" s="49" t="s">
        <v>20</v>
      </c>
      <c r="C10" s="50">
        <v>100</v>
      </c>
      <c r="D10" s="50">
        <v>100</v>
      </c>
    </row>
    <row r="12" spans="2:11" x14ac:dyDescent="0.25">
      <c r="B12" s="34" t="s">
        <v>197</v>
      </c>
    </row>
  </sheetData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26"/>
  <sheetViews>
    <sheetView zoomScaleNormal="100" workbookViewId="0">
      <selection activeCell="C32" sqref="C32"/>
    </sheetView>
  </sheetViews>
  <sheetFormatPr baseColWidth="10" defaultRowHeight="15" x14ac:dyDescent="0.25"/>
  <cols>
    <col min="1" max="1" width="11.42578125" style="29"/>
    <col min="2" max="2" width="60.28515625" customWidth="1"/>
    <col min="3" max="3" width="10.85546875" customWidth="1"/>
    <col min="4" max="4" width="10.85546875" style="29" customWidth="1"/>
    <col min="5" max="5" width="10.85546875" customWidth="1"/>
    <col min="6" max="6" width="8.28515625" customWidth="1"/>
    <col min="7" max="7" width="10.85546875" customWidth="1"/>
    <col min="8" max="8" width="8.28515625" customWidth="1"/>
    <col min="9" max="9" width="10.85546875" customWidth="1"/>
    <col min="11" max="11" width="71.7109375" customWidth="1"/>
  </cols>
  <sheetData>
    <row r="1" spans="2:10" s="29" customFormat="1" x14ac:dyDescent="0.25">
      <c r="B1" s="31" t="s">
        <v>208</v>
      </c>
      <c r="C1" s="12"/>
      <c r="D1" s="12"/>
      <c r="E1" s="12"/>
      <c r="F1" s="12"/>
      <c r="G1" s="12"/>
      <c r="H1" s="12"/>
    </row>
    <row r="2" spans="2:10" s="29" customFormat="1" x14ac:dyDescent="0.25">
      <c r="B2" s="12"/>
      <c r="C2" s="12"/>
      <c r="D2" s="12"/>
      <c r="E2" s="12"/>
      <c r="F2" s="12"/>
      <c r="G2" s="12"/>
      <c r="H2" s="12"/>
    </row>
    <row r="3" spans="2:10" s="29" customFormat="1" x14ac:dyDescent="0.25">
      <c r="B3" s="87" t="s">
        <v>209</v>
      </c>
      <c r="C3" s="12"/>
      <c r="D3" s="12"/>
      <c r="E3" s="12"/>
      <c r="F3" s="12"/>
      <c r="G3" s="12"/>
      <c r="H3" s="12"/>
    </row>
    <row r="4" spans="2:10" x14ac:dyDescent="0.25">
      <c r="E4" s="1"/>
      <c r="F4" s="3"/>
    </row>
    <row r="5" spans="2:10" s="2" customFormat="1" ht="34.5" customHeight="1" x14ac:dyDescent="0.25">
      <c r="B5" s="66" t="s">
        <v>111</v>
      </c>
      <c r="C5" s="67" t="s">
        <v>95</v>
      </c>
      <c r="D5" s="67" t="s">
        <v>100</v>
      </c>
      <c r="E5" s="66" t="s">
        <v>96</v>
      </c>
      <c r="F5" s="67" t="s">
        <v>98</v>
      </c>
      <c r="G5" s="67" t="s">
        <v>97</v>
      </c>
      <c r="H5" s="66" t="s">
        <v>99</v>
      </c>
    </row>
    <row r="6" spans="2:10" ht="17.25" customHeight="1" x14ac:dyDescent="0.25">
      <c r="B6" s="49" t="s">
        <v>60</v>
      </c>
      <c r="C6" s="72">
        <v>9758</v>
      </c>
      <c r="D6" s="50">
        <v>18.609707256603411</v>
      </c>
      <c r="E6" s="72">
        <v>9014</v>
      </c>
      <c r="F6" s="50">
        <v>21.530083359208923</v>
      </c>
      <c r="G6" s="72">
        <v>744</v>
      </c>
      <c r="H6" s="50">
        <v>7.0401211203633611</v>
      </c>
      <c r="I6" s="3"/>
      <c r="J6" s="3"/>
    </row>
    <row r="7" spans="2:10" ht="17.25" customHeight="1" x14ac:dyDescent="0.25">
      <c r="B7" s="51" t="s">
        <v>18</v>
      </c>
      <c r="C7" s="73">
        <v>5398</v>
      </c>
      <c r="D7" s="52">
        <v>10.294650519691045</v>
      </c>
      <c r="E7" s="73">
        <v>5365</v>
      </c>
      <c r="F7" s="52">
        <v>12.81438842047436</v>
      </c>
      <c r="G7" s="73">
        <v>33</v>
      </c>
      <c r="H7" s="52">
        <v>0.31226343679031038</v>
      </c>
      <c r="I7" s="3"/>
    </row>
    <row r="8" spans="2:10" ht="17.25" customHeight="1" x14ac:dyDescent="0.25">
      <c r="B8" s="49" t="s">
        <v>17</v>
      </c>
      <c r="C8" s="72">
        <v>4369</v>
      </c>
      <c r="D8" s="50">
        <v>8.3322208448555362</v>
      </c>
      <c r="E8" s="72">
        <v>4012</v>
      </c>
      <c r="F8" s="50">
        <v>9.5827262521795209</v>
      </c>
      <c r="G8" s="72">
        <v>357</v>
      </c>
      <c r="H8" s="50">
        <v>3.3781226343679034</v>
      </c>
      <c r="I8" s="3"/>
    </row>
    <row r="9" spans="2:10" ht="17.25" customHeight="1" x14ac:dyDescent="0.25">
      <c r="B9" s="51" t="s">
        <v>59</v>
      </c>
      <c r="C9" s="73">
        <v>3874</v>
      </c>
      <c r="D9" s="52">
        <v>7.3881949079813101</v>
      </c>
      <c r="E9" s="73">
        <v>3273</v>
      </c>
      <c r="F9" s="52">
        <v>7.8176129170946087</v>
      </c>
      <c r="G9" s="73">
        <v>601</v>
      </c>
      <c r="H9" s="52">
        <v>5.6869795609386831</v>
      </c>
      <c r="I9" s="3"/>
    </row>
    <row r="10" spans="2:10" ht="17.25" customHeight="1" x14ac:dyDescent="0.25">
      <c r="B10" s="49" t="s">
        <v>19</v>
      </c>
      <c r="C10" s="72">
        <v>2580</v>
      </c>
      <c r="D10" s="50">
        <v>4.9203776103747492</v>
      </c>
      <c r="E10" s="72">
        <v>2255</v>
      </c>
      <c r="F10" s="50">
        <v>5.38610361382473</v>
      </c>
      <c r="G10" s="72">
        <v>325</v>
      </c>
      <c r="H10" s="50">
        <v>3.0753217259651779</v>
      </c>
      <c r="I10" s="3"/>
    </row>
    <row r="11" spans="2:10" ht="17.25" customHeight="1" x14ac:dyDescent="0.25">
      <c r="B11" s="51" t="s">
        <v>65</v>
      </c>
      <c r="C11" s="73">
        <v>1953</v>
      </c>
      <c r="D11" s="52">
        <v>3.7246114236673975</v>
      </c>
      <c r="E11" s="73">
        <v>1009</v>
      </c>
      <c r="F11" s="52">
        <v>2.4100126591348796</v>
      </c>
      <c r="G11" s="73">
        <v>944</v>
      </c>
      <c r="H11" s="52">
        <v>8.9326267978803937</v>
      </c>
      <c r="I11" s="3"/>
    </row>
    <row r="12" spans="2:10" ht="17.25" customHeight="1" x14ac:dyDescent="0.25">
      <c r="B12" s="49" t="s">
        <v>61</v>
      </c>
      <c r="C12" s="72">
        <v>1945</v>
      </c>
      <c r="D12" s="50">
        <v>3.7093544388290258</v>
      </c>
      <c r="E12" s="72">
        <v>1115</v>
      </c>
      <c r="F12" s="50">
        <v>2.663195356724867</v>
      </c>
      <c r="G12" s="72">
        <v>830</v>
      </c>
      <c r="H12" s="50">
        <v>7.8538985616956856</v>
      </c>
      <c r="I12" s="3"/>
    </row>
    <row r="13" spans="2:10" ht="17.25" customHeight="1" x14ac:dyDescent="0.25">
      <c r="B13" s="51" t="s">
        <v>113</v>
      </c>
      <c r="C13" s="73">
        <v>1489</v>
      </c>
      <c r="D13" s="52">
        <v>2.8397063030418614</v>
      </c>
      <c r="E13" s="73">
        <v>1200</v>
      </c>
      <c r="F13" s="52">
        <v>2.8662192179998569</v>
      </c>
      <c r="G13" s="73">
        <v>289</v>
      </c>
      <c r="H13" s="52">
        <v>2.7346707040121121</v>
      </c>
      <c r="I13" s="3"/>
    </row>
    <row r="14" spans="2:10" ht="17.25" customHeight="1" x14ac:dyDescent="0.25">
      <c r="B14" s="49" t="s">
        <v>66</v>
      </c>
      <c r="C14" s="72">
        <v>1376</v>
      </c>
      <c r="D14" s="50">
        <v>2.6242013921998661</v>
      </c>
      <c r="E14" s="72">
        <v>1177</v>
      </c>
      <c r="F14" s="50">
        <v>2.8112833496548593</v>
      </c>
      <c r="G14" s="72">
        <v>199</v>
      </c>
      <c r="H14" s="50">
        <v>1.8830431491294475</v>
      </c>
      <c r="I14" s="3"/>
    </row>
    <row r="15" spans="2:10" ht="17.25" customHeight="1" x14ac:dyDescent="0.25">
      <c r="B15" s="51" t="s">
        <v>69</v>
      </c>
      <c r="C15" s="73">
        <v>1242</v>
      </c>
      <c r="D15" s="52">
        <v>2.3686468961571467</v>
      </c>
      <c r="E15" s="73">
        <v>1216</v>
      </c>
      <c r="F15" s="52">
        <v>2.9044354742398548</v>
      </c>
      <c r="G15" s="73">
        <v>26</v>
      </c>
      <c r="H15" s="52">
        <v>0.24602573807721426</v>
      </c>
      <c r="I15" s="3"/>
    </row>
    <row r="16" spans="2:10" ht="17.25" customHeight="1" x14ac:dyDescent="0.25">
      <c r="B16" s="49" t="s">
        <v>67</v>
      </c>
      <c r="C16" s="72">
        <v>1186</v>
      </c>
      <c r="D16" s="50">
        <v>2.2618480022885477</v>
      </c>
      <c r="E16" s="72">
        <v>1070</v>
      </c>
      <c r="F16" s="50">
        <v>2.555712136049872</v>
      </c>
      <c r="G16" s="72">
        <v>116</v>
      </c>
      <c r="H16" s="50">
        <v>1.097653292959879</v>
      </c>
      <c r="I16" s="3"/>
    </row>
    <row r="17" spans="2:9" ht="17.25" customHeight="1" x14ac:dyDescent="0.25">
      <c r="B17" s="51" t="s">
        <v>63</v>
      </c>
      <c r="C17" s="73">
        <v>924</v>
      </c>
      <c r="D17" s="52">
        <v>1.7621817488318869</v>
      </c>
      <c r="E17" s="73">
        <v>896</v>
      </c>
      <c r="F17" s="52">
        <v>2.140110349439893</v>
      </c>
      <c r="G17" s="73">
        <v>28</v>
      </c>
      <c r="H17" s="52">
        <v>0.26495079485238454</v>
      </c>
      <c r="I17" s="3"/>
    </row>
    <row r="18" spans="2:9" ht="17.25" customHeight="1" x14ac:dyDescent="0.25">
      <c r="B18" s="49" t="s">
        <v>64</v>
      </c>
      <c r="C18" s="72">
        <v>317</v>
      </c>
      <c r="D18" s="50">
        <v>0.60455802422046345</v>
      </c>
      <c r="E18" s="72">
        <v>191</v>
      </c>
      <c r="F18" s="50">
        <v>0.45620655886497719</v>
      </c>
      <c r="G18" s="72">
        <v>126</v>
      </c>
      <c r="H18" s="50">
        <v>1.1922785768357305</v>
      </c>
      <c r="I18" s="3"/>
    </row>
    <row r="19" spans="2:9" ht="17.25" customHeight="1" x14ac:dyDescent="0.25">
      <c r="B19" s="51" t="s">
        <v>62</v>
      </c>
      <c r="C19" s="73">
        <v>279</v>
      </c>
      <c r="D19" s="52">
        <v>0.53208734623819964</v>
      </c>
      <c r="E19" s="73">
        <v>272</v>
      </c>
      <c r="F19" s="52">
        <v>0.64967635607996754</v>
      </c>
      <c r="G19" s="73">
        <v>7</v>
      </c>
      <c r="H19" s="52">
        <v>6.6237698713096135E-2</v>
      </c>
      <c r="I19" s="3"/>
    </row>
    <row r="20" spans="2:9" ht="17.25" customHeight="1" x14ac:dyDescent="0.25">
      <c r="B20" s="49" t="s">
        <v>70</v>
      </c>
      <c r="C20" s="72">
        <v>9191</v>
      </c>
      <c r="D20" s="50">
        <v>17.528368456183845</v>
      </c>
      <c r="E20" s="72">
        <v>7556</v>
      </c>
      <c r="F20" s="50">
        <v>18.047627009339099</v>
      </c>
      <c r="G20" s="72">
        <v>1635</v>
      </c>
      <c r="H20" s="50">
        <v>15.47123391370174</v>
      </c>
      <c r="I20" s="3"/>
    </row>
    <row r="21" spans="2:9" ht="17.25" customHeight="1" x14ac:dyDescent="0.25">
      <c r="B21" s="51" t="s">
        <v>71</v>
      </c>
      <c r="C21" s="73">
        <v>4100</v>
      </c>
      <c r="D21" s="52">
        <v>7.8192047296652998</v>
      </c>
      <c r="E21" s="73">
        <v>264</v>
      </c>
      <c r="F21" s="52">
        <v>0.63056822795996847</v>
      </c>
      <c r="G21" s="73">
        <v>3836</v>
      </c>
      <c r="H21" s="52">
        <v>36.298258894776687</v>
      </c>
      <c r="I21" s="3"/>
    </row>
    <row r="22" spans="2:9" ht="17.25" customHeight="1" x14ac:dyDescent="0.25">
      <c r="B22" s="49" t="s">
        <v>72</v>
      </c>
      <c r="C22" s="72">
        <v>2306</v>
      </c>
      <c r="D22" s="50">
        <v>4.3978258796605312</v>
      </c>
      <c r="E22" s="72">
        <v>1893</v>
      </c>
      <c r="F22" s="50">
        <v>4.5214608163947743</v>
      </c>
      <c r="G22" s="72">
        <v>413</v>
      </c>
      <c r="H22" s="50">
        <v>3.9080242240726726</v>
      </c>
      <c r="I22" s="3"/>
    </row>
    <row r="23" spans="2:9" ht="17.25" customHeight="1" x14ac:dyDescent="0.25">
      <c r="B23" s="51" t="s">
        <v>73</v>
      </c>
      <c r="C23" s="73">
        <v>148</v>
      </c>
      <c r="D23" s="52">
        <v>0.28225421950986934</v>
      </c>
      <c r="E23" s="73">
        <v>89</v>
      </c>
      <c r="F23" s="52">
        <v>0.21257792533498934</v>
      </c>
      <c r="G23" s="73">
        <v>59</v>
      </c>
      <c r="H23" s="52">
        <v>0.55828917486752461</v>
      </c>
      <c r="I23" s="3"/>
    </row>
    <row r="24" spans="2:9" ht="17.25" customHeight="1" x14ac:dyDescent="0.25">
      <c r="B24" s="74" t="s">
        <v>20</v>
      </c>
      <c r="C24" s="75">
        <v>52435</v>
      </c>
      <c r="D24" s="76">
        <v>100</v>
      </c>
      <c r="E24" s="75">
        <v>41867</v>
      </c>
      <c r="F24" s="76">
        <v>100</v>
      </c>
      <c r="G24" s="75">
        <v>10568</v>
      </c>
      <c r="H24" s="76">
        <v>100</v>
      </c>
      <c r="I24" s="3"/>
    </row>
    <row r="26" spans="2:9" x14ac:dyDescent="0.25">
      <c r="B26" s="34" t="s">
        <v>197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187BF-6497-43B9-B1F8-A14E1442FD9A}">
  <dimension ref="A1:L28"/>
  <sheetViews>
    <sheetView showGridLines="0" zoomScaleNormal="100" workbookViewId="0">
      <selection activeCell="H28" sqref="H28"/>
    </sheetView>
  </sheetViews>
  <sheetFormatPr baseColWidth="10" defaultRowHeight="15" x14ac:dyDescent="0.25"/>
  <cols>
    <col min="1" max="1" width="6.7109375" style="29" customWidth="1"/>
    <col min="2" max="2" width="74" customWidth="1"/>
    <col min="3" max="12" width="14" customWidth="1"/>
  </cols>
  <sheetData>
    <row r="1" spans="2:12" s="28" customFormat="1" ht="18" customHeight="1" x14ac:dyDescent="0.25">
      <c r="B1" s="31" t="s">
        <v>211</v>
      </c>
      <c r="C1" s="31"/>
      <c r="D1" s="31"/>
      <c r="E1" s="31"/>
      <c r="F1" s="31"/>
      <c r="G1" s="31"/>
    </row>
    <row r="2" spans="2:12" s="28" customFormat="1" ht="18" customHeight="1" x14ac:dyDescent="0.25">
      <c r="B2" s="31"/>
      <c r="C2" s="31"/>
      <c r="D2" s="31"/>
      <c r="E2" s="31"/>
      <c r="F2" s="31"/>
      <c r="G2" s="31"/>
    </row>
    <row r="3" spans="2:12" s="28" customFormat="1" ht="18" customHeight="1" x14ac:dyDescent="0.25">
      <c r="B3" s="32" t="s">
        <v>210</v>
      </c>
      <c r="C3" s="31"/>
      <c r="D3" s="31"/>
      <c r="E3" s="31"/>
      <c r="F3" s="31"/>
      <c r="G3" s="31"/>
    </row>
    <row r="4" spans="2:12" s="28" customFormat="1" ht="18" customHeight="1" thickBot="1" x14ac:dyDescent="0.3">
      <c r="C4" s="6"/>
      <c r="D4" s="6"/>
      <c r="E4" s="6"/>
      <c r="F4" s="6"/>
      <c r="G4" s="6"/>
      <c r="H4" s="6"/>
      <c r="I4" s="6"/>
      <c r="J4" s="6"/>
      <c r="K4" s="6"/>
    </row>
    <row r="5" spans="2:12" s="28" customFormat="1" ht="63.75" customHeight="1" x14ac:dyDescent="0.25">
      <c r="B5" s="88" t="s">
        <v>111</v>
      </c>
      <c r="C5" s="89" t="s">
        <v>101</v>
      </c>
      <c r="D5" s="89" t="s">
        <v>102</v>
      </c>
      <c r="E5" s="89" t="s">
        <v>103</v>
      </c>
      <c r="F5" s="89" t="s">
        <v>104</v>
      </c>
      <c r="G5" s="89" t="s">
        <v>105</v>
      </c>
      <c r="H5" s="89" t="s">
        <v>106</v>
      </c>
      <c r="I5" s="89" t="s">
        <v>107</v>
      </c>
      <c r="J5" s="89" t="s">
        <v>108</v>
      </c>
      <c r="K5" s="89" t="s">
        <v>109</v>
      </c>
      <c r="L5" s="90" t="s">
        <v>110</v>
      </c>
    </row>
    <row r="6" spans="2:12" s="28" customFormat="1" ht="18" customHeight="1" x14ac:dyDescent="0.25">
      <c r="B6" s="91" t="s">
        <v>60</v>
      </c>
      <c r="C6" s="92">
        <v>24.591447814963711</v>
      </c>
      <c r="D6" s="93">
        <v>15.028976175144882</v>
      </c>
      <c r="E6" s="93">
        <v>18.201875344732489</v>
      </c>
      <c r="F6" s="93">
        <v>12.592882283926476</v>
      </c>
      <c r="G6" s="93">
        <v>14.395280235988201</v>
      </c>
      <c r="H6" s="93">
        <v>17.691029900332225</v>
      </c>
      <c r="I6" s="93">
        <v>11.24031007751938</v>
      </c>
      <c r="J6" s="93">
        <v>7.9772079772079767</v>
      </c>
      <c r="K6" s="93">
        <v>8.8888888888888893</v>
      </c>
      <c r="L6" s="94">
        <v>3.2520325203252036</v>
      </c>
    </row>
    <row r="7" spans="2:12" s="28" customFormat="1" ht="18" customHeight="1" x14ac:dyDescent="0.25">
      <c r="B7" s="91" t="s">
        <v>18</v>
      </c>
      <c r="C7" s="93">
        <v>12.843940896987416</v>
      </c>
      <c r="D7" s="93">
        <v>5.9884095299420483</v>
      </c>
      <c r="E7" s="93">
        <v>12.975730832873692</v>
      </c>
      <c r="F7" s="93">
        <v>7.9780993351583884</v>
      </c>
      <c r="G7" s="93">
        <v>13.215339233038348</v>
      </c>
      <c r="H7" s="93">
        <v>6.1461794019933551</v>
      </c>
      <c r="I7" s="93">
        <v>8.6563307493540069</v>
      </c>
      <c r="J7" s="93">
        <v>3.4188034188034191</v>
      </c>
      <c r="K7" s="93">
        <v>14.814814814814813</v>
      </c>
      <c r="L7" s="94">
        <v>2.0325203252032522</v>
      </c>
    </row>
    <row r="8" spans="2:12" s="28" customFormat="1" ht="18" customHeight="1" x14ac:dyDescent="0.25">
      <c r="B8" s="91" t="s">
        <v>17</v>
      </c>
      <c r="C8" s="93">
        <v>12.118206025165771</v>
      </c>
      <c r="D8" s="93">
        <v>7.7141017385705082</v>
      </c>
      <c r="E8" s="93">
        <v>6.3017098731384449</v>
      </c>
      <c r="F8" s="93">
        <v>5.2405162299569801</v>
      </c>
      <c r="G8" s="93">
        <v>4.3657817109144545</v>
      </c>
      <c r="H8" s="93">
        <v>2.0764119601328903</v>
      </c>
      <c r="I8" s="93">
        <v>1.5503875968992249</v>
      </c>
      <c r="J8" s="93">
        <v>7.6923076923076925</v>
      </c>
      <c r="K8" s="93">
        <v>14.5679012345679</v>
      </c>
      <c r="L8" s="94">
        <v>1.6260162601626018</v>
      </c>
    </row>
    <row r="9" spans="2:12" s="28" customFormat="1" ht="18" customHeight="1" x14ac:dyDescent="0.25">
      <c r="B9" s="91" t="s">
        <v>59</v>
      </c>
      <c r="C9" s="95">
        <v>5.2472197566960785</v>
      </c>
      <c r="D9" s="93">
        <v>8.8602704443013511</v>
      </c>
      <c r="E9" s="93">
        <v>5.8880308880308885</v>
      </c>
      <c r="F9" s="93">
        <v>7.5870160344153295</v>
      </c>
      <c r="G9" s="93">
        <v>7.7286135693215341</v>
      </c>
      <c r="H9" s="93">
        <v>9.7591362126245844</v>
      </c>
      <c r="I9" s="93">
        <v>10.335917312661499</v>
      </c>
      <c r="J9" s="93">
        <v>13.675213675213676</v>
      </c>
      <c r="K9" s="93">
        <v>14.5679012345679</v>
      </c>
      <c r="L9" s="94">
        <v>15.447154471544716</v>
      </c>
    </row>
    <row r="10" spans="2:12" s="28" customFormat="1" ht="18" customHeight="1" x14ac:dyDescent="0.25">
      <c r="B10" s="91" t="s">
        <v>19</v>
      </c>
      <c r="C10" s="93">
        <v>4.2447658330287679</v>
      </c>
      <c r="D10" s="93">
        <v>1.5711526078557629</v>
      </c>
      <c r="E10" s="93">
        <v>10.286817429674572</v>
      </c>
      <c r="F10" s="93">
        <v>5.2014078998826747</v>
      </c>
      <c r="G10" s="93">
        <v>4.8967551622418881</v>
      </c>
      <c r="H10" s="93">
        <v>2.7823920265780733</v>
      </c>
      <c r="I10" s="93">
        <v>3.2299741602067189</v>
      </c>
      <c r="J10" s="93">
        <v>6.267806267806268</v>
      </c>
      <c r="K10" s="93">
        <v>1.4814814814814816</v>
      </c>
      <c r="L10" s="94">
        <v>5.2845528455284558</v>
      </c>
    </row>
    <row r="11" spans="2:12" s="28" customFormat="1" ht="18" customHeight="1" x14ac:dyDescent="0.25">
      <c r="B11" s="91" t="s">
        <v>65</v>
      </c>
      <c r="C11" s="93">
        <v>3.0595729128596041</v>
      </c>
      <c r="D11" s="93">
        <v>3.915003219575016</v>
      </c>
      <c r="E11" s="93">
        <v>5.4054054054054053</v>
      </c>
      <c r="F11" s="93">
        <v>3.2459913961673839</v>
      </c>
      <c r="G11" s="93">
        <v>3.8348082595870205</v>
      </c>
      <c r="H11" s="93">
        <v>4.7342192691029901</v>
      </c>
      <c r="I11" s="93">
        <v>6.4599483204134378</v>
      </c>
      <c r="J11" s="93">
        <v>1.1396011396011396</v>
      </c>
      <c r="K11" s="93">
        <v>1.4814814814814816</v>
      </c>
      <c r="L11" s="94">
        <v>6.5040650406504072</v>
      </c>
    </row>
    <row r="12" spans="2:12" s="28" customFormat="1" ht="18" customHeight="1" x14ac:dyDescent="0.25">
      <c r="B12" s="91" t="s">
        <v>61</v>
      </c>
      <c r="C12" s="93">
        <v>2.563567065211716</v>
      </c>
      <c r="D12" s="93">
        <v>3.8248551191242757</v>
      </c>
      <c r="E12" s="93">
        <v>3.7506894649751792</v>
      </c>
      <c r="F12" s="93">
        <v>2.5420414548298789</v>
      </c>
      <c r="G12" s="93">
        <v>6.3716814159292037</v>
      </c>
      <c r="H12" s="93">
        <v>6.6029900332225919</v>
      </c>
      <c r="I12" s="93">
        <v>7.6227390180878558</v>
      </c>
      <c r="J12" s="93">
        <v>3.133903133903134</v>
      </c>
      <c r="K12" s="93">
        <v>1.728395061728395</v>
      </c>
      <c r="L12" s="94">
        <v>9.3495934959349611</v>
      </c>
    </row>
    <row r="13" spans="2:12" s="28" customFormat="1" ht="18" customHeight="1" x14ac:dyDescent="0.25">
      <c r="B13" s="91" t="s">
        <v>68</v>
      </c>
      <c r="C13" s="93">
        <v>1.42014305852869</v>
      </c>
      <c r="D13" s="93">
        <v>6.992916934964585</v>
      </c>
      <c r="E13" s="93">
        <v>2.8957528957528957</v>
      </c>
      <c r="F13" s="93">
        <v>2.7375831052014075</v>
      </c>
      <c r="G13" s="93">
        <v>3.303834808259587</v>
      </c>
      <c r="H13" s="93">
        <v>2.4916943521594686</v>
      </c>
      <c r="I13" s="93">
        <v>3.3591731266149871</v>
      </c>
      <c r="J13" s="93">
        <v>1.1396011396011396</v>
      </c>
      <c r="K13" s="93">
        <v>0.98765432098765427</v>
      </c>
      <c r="L13" s="94">
        <v>6.0975609756097571</v>
      </c>
    </row>
    <row r="14" spans="2:12" s="28" customFormat="1" ht="18" customHeight="1" x14ac:dyDescent="0.25">
      <c r="B14" s="91" t="s">
        <v>66</v>
      </c>
      <c r="C14" s="93">
        <v>1.3418263457421813</v>
      </c>
      <c r="D14" s="93">
        <v>3.4127495170637476</v>
      </c>
      <c r="E14" s="93">
        <v>2.3855488141202428</v>
      </c>
      <c r="F14" s="93">
        <v>2.4247164646069614</v>
      </c>
      <c r="G14" s="93">
        <v>2.359882005899705</v>
      </c>
      <c r="H14" s="93">
        <v>5.191029900332226</v>
      </c>
      <c r="I14" s="93">
        <v>8.0103359173126627</v>
      </c>
      <c r="J14" s="93">
        <v>1.7094017094017095</v>
      </c>
      <c r="K14" s="93">
        <v>0</v>
      </c>
      <c r="L14" s="94">
        <v>4.4715447154471555</v>
      </c>
    </row>
    <row r="15" spans="2:12" s="28" customFormat="1" ht="18" customHeight="1" x14ac:dyDescent="0.25">
      <c r="B15" s="91" t="s">
        <v>69</v>
      </c>
      <c r="C15" s="93">
        <v>0.6996293008928105</v>
      </c>
      <c r="D15" s="93">
        <v>9.1693496458467489</v>
      </c>
      <c r="E15" s="93">
        <v>2.1787093215664646</v>
      </c>
      <c r="F15" s="93">
        <v>1.6034415330465388</v>
      </c>
      <c r="G15" s="93">
        <v>3.4808259587020647</v>
      </c>
      <c r="H15" s="93">
        <v>0.45681063122923593</v>
      </c>
      <c r="I15" s="93">
        <v>0.64599483204134367</v>
      </c>
      <c r="J15" s="93">
        <v>1.1396011396011396</v>
      </c>
      <c r="K15" s="93">
        <v>0.24691358024691357</v>
      </c>
      <c r="L15" s="94">
        <v>2.0325203252032522</v>
      </c>
    </row>
    <row r="16" spans="2:12" s="28" customFormat="1" ht="18" customHeight="1" x14ac:dyDescent="0.25">
      <c r="B16" s="91" t="s">
        <v>67</v>
      </c>
      <c r="C16" s="93">
        <v>1.6133242834020778</v>
      </c>
      <c r="D16" s="93">
        <v>1.8158403090792017</v>
      </c>
      <c r="E16" s="93">
        <v>2.5234418091560951</v>
      </c>
      <c r="F16" s="93">
        <v>1.2514665623777863</v>
      </c>
      <c r="G16" s="93">
        <v>1.5339233038348081</v>
      </c>
      <c r="H16" s="93">
        <v>7.5581395348837201</v>
      </c>
      <c r="I16" s="93">
        <v>5.9431524547803622</v>
      </c>
      <c r="J16" s="93">
        <v>0.56980056980056981</v>
      </c>
      <c r="K16" s="93">
        <v>0.49382716049382713</v>
      </c>
      <c r="L16" s="94">
        <v>4.8780487804878048</v>
      </c>
    </row>
    <row r="17" spans="2:12" s="28" customFormat="1" ht="18" customHeight="1" x14ac:dyDescent="0.25">
      <c r="B17" s="91" t="s">
        <v>63</v>
      </c>
      <c r="C17" s="93">
        <v>1.8796011068762073</v>
      </c>
      <c r="D17" s="93">
        <v>1.3779781068898904</v>
      </c>
      <c r="E17" s="93">
        <v>1.6271373414230559</v>
      </c>
      <c r="F17" s="93">
        <v>1.5252248728979272</v>
      </c>
      <c r="G17" s="93">
        <v>1.8289085545722714</v>
      </c>
      <c r="H17" s="93">
        <v>1.6611295681063125</v>
      </c>
      <c r="I17" s="93">
        <v>2.3255813953488373</v>
      </c>
      <c r="J17" s="93">
        <v>1.7094017094017095</v>
      </c>
      <c r="K17" s="93">
        <v>0.74074074074074081</v>
      </c>
      <c r="L17" s="94">
        <v>0.81300813008130091</v>
      </c>
    </row>
    <row r="18" spans="2:12" s="28" customFormat="1" ht="18" customHeight="1" x14ac:dyDescent="0.25">
      <c r="B18" s="91" t="s">
        <v>64</v>
      </c>
      <c r="C18" s="93">
        <v>0.16707565394455176</v>
      </c>
      <c r="D18" s="93">
        <v>0.65679330328396657</v>
      </c>
      <c r="E18" s="93">
        <v>0.48262548262548272</v>
      </c>
      <c r="F18" s="93">
        <v>0.35197497066875244</v>
      </c>
      <c r="G18" s="93">
        <v>2.0058997050147491</v>
      </c>
      <c r="H18" s="93">
        <v>1.5365448504983388</v>
      </c>
      <c r="I18" s="93">
        <v>1.9379844961240309</v>
      </c>
      <c r="J18" s="93">
        <v>0</v>
      </c>
      <c r="K18" s="93">
        <v>0</v>
      </c>
      <c r="L18" s="94">
        <v>2.4390243902439024</v>
      </c>
    </row>
    <row r="19" spans="2:12" s="28" customFormat="1" ht="18" customHeight="1" x14ac:dyDescent="0.25">
      <c r="B19" s="91" t="s">
        <v>62</v>
      </c>
      <c r="C19" s="93">
        <v>0.61087035973476744</v>
      </c>
      <c r="D19" s="93">
        <v>0.33483580167417903</v>
      </c>
      <c r="E19" s="93">
        <v>0.5515719801434088</v>
      </c>
      <c r="F19" s="93">
        <v>0.35197497066875244</v>
      </c>
      <c r="G19" s="93">
        <v>0.2359882005899705</v>
      </c>
      <c r="H19" s="93">
        <v>0.99667774086378735</v>
      </c>
      <c r="I19" s="93">
        <v>0.38759689922480622</v>
      </c>
      <c r="J19" s="93">
        <v>0</v>
      </c>
      <c r="K19" s="93">
        <v>0</v>
      </c>
      <c r="L19" s="94">
        <v>0</v>
      </c>
    </row>
    <row r="20" spans="2:12" s="28" customFormat="1" ht="18" customHeight="1" x14ac:dyDescent="0.25">
      <c r="B20" s="91" t="s">
        <v>70</v>
      </c>
      <c r="C20" s="93">
        <v>17.167023442802691</v>
      </c>
      <c r="D20" s="93">
        <v>13.99871216999356</v>
      </c>
      <c r="E20" s="93">
        <v>15.002757859900717</v>
      </c>
      <c r="F20" s="93">
        <v>20.805631599530699</v>
      </c>
      <c r="G20" s="93">
        <v>18.997050147492626</v>
      </c>
      <c r="H20" s="93">
        <v>21.303986710963454</v>
      </c>
      <c r="I20" s="93">
        <v>19.121447028423773</v>
      </c>
      <c r="J20" s="93">
        <v>21.652421652421651</v>
      </c>
      <c r="K20" s="93">
        <v>16.543209876543212</v>
      </c>
      <c r="L20" s="94">
        <v>26.829268292682929</v>
      </c>
    </row>
    <row r="21" spans="2:12" s="28" customFormat="1" ht="18" customHeight="1" x14ac:dyDescent="0.25">
      <c r="B21" s="91" t="s">
        <v>71</v>
      </c>
      <c r="C21" s="93">
        <v>5.0697018743799918</v>
      </c>
      <c r="D21" s="93">
        <v>9.1049581455247921</v>
      </c>
      <c r="E21" s="93">
        <v>6.8119139547710983</v>
      </c>
      <c r="F21" s="93">
        <v>19.906140007821666</v>
      </c>
      <c r="G21" s="93">
        <v>9.0855457227138636</v>
      </c>
      <c r="H21" s="93">
        <v>5.9800664451827243</v>
      </c>
      <c r="I21" s="93">
        <v>5.5555555555555562</v>
      </c>
      <c r="J21" s="93">
        <v>24.501424501424502</v>
      </c>
      <c r="K21" s="93">
        <v>20.493827160493826</v>
      </c>
      <c r="L21" s="94">
        <v>3.6585365853658542</v>
      </c>
    </row>
    <row r="22" spans="2:12" s="28" customFormat="1" ht="18" customHeight="1" x14ac:dyDescent="0.25">
      <c r="B22" s="91" t="s">
        <v>72</v>
      </c>
      <c r="C22" s="93">
        <v>5.20545084320994</v>
      </c>
      <c r="D22" s="93">
        <v>6.0399227301996135</v>
      </c>
      <c r="E22" s="93">
        <v>2.5785990071704359</v>
      </c>
      <c r="F22" s="93">
        <v>4.2236996480250291</v>
      </c>
      <c r="G22" s="93">
        <v>1.3569321533923304</v>
      </c>
      <c r="H22" s="93">
        <v>2.9069767441860463</v>
      </c>
      <c r="I22" s="93">
        <v>2.842377260981912</v>
      </c>
      <c r="J22" s="93">
        <v>3.133903133903134</v>
      </c>
      <c r="K22" s="93">
        <v>0.24691358024691357</v>
      </c>
      <c r="L22" s="94">
        <v>4.4715447154471555</v>
      </c>
    </row>
    <row r="23" spans="2:12" s="28" customFormat="1" ht="18.75" customHeight="1" x14ac:dyDescent="0.25">
      <c r="B23" s="91" t="s">
        <v>73</v>
      </c>
      <c r="C23" s="93">
        <v>0.15663342557301727</v>
      </c>
      <c r="D23" s="93">
        <v>0.19317450096587252</v>
      </c>
      <c r="E23" s="93">
        <v>0.15168229453943741</v>
      </c>
      <c r="F23" s="93">
        <v>0.43019163081736406</v>
      </c>
      <c r="G23" s="93">
        <v>1.0029498525073746</v>
      </c>
      <c r="H23" s="93">
        <v>0.12458471760797342</v>
      </c>
      <c r="I23" s="93">
        <v>0.77519379844961245</v>
      </c>
      <c r="J23" s="93">
        <v>1.1396011396011396</v>
      </c>
      <c r="K23" s="93">
        <v>2.7160493827160495</v>
      </c>
      <c r="L23" s="94">
        <v>0.81300813008130091</v>
      </c>
    </row>
    <row r="24" spans="2:12" s="28" customFormat="1" ht="18.75" customHeight="1" thickBot="1" x14ac:dyDescent="0.3">
      <c r="B24" s="96" t="s">
        <v>7</v>
      </c>
      <c r="C24" s="97">
        <v>99.999999999999986</v>
      </c>
      <c r="D24" s="97">
        <v>99.999999999999986</v>
      </c>
      <c r="E24" s="97">
        <v>100</v>
      </c>
      <c r="F24" s="97">
        <v>100</v>
      </c>
      <c r="G24" s="97">
        <v>100</v>
      </c>
      <c r="H24" s="97">
        <v>100</v>
      </c>
      <c r="I24" s="97">
        <v>100</v>
      </c>
      <c r="J24" s="97">
        <v>100</v>
      </c>
      <c r="K24" s="97">
        <v>100</v>
      </c>
      <c r="L24" s="98"/>
    </row>
    <row r="25" spans="2:12" s="28" customFormat="1" ht="18.75" customHeight="1" x14ac:dyDescent="0.25">
      <c r="B25" s="7"/>
      <c r="C25" s="8"/>
      <c r="D25" s="8"/>
      <c r="E25" s="8"/>
      <c r="F25" s="8"/>
      <c r="G25" s="8"/>
      <c r="H25" s="8"/>
      <c r="I25" s="8"/>
      <c r="J25" s="8"/>
      <c r="K25" s="8"/>
      <c r="L25" s="31"/>
    </row>
    <row r="26" spans="2:12" s="28" customFormat="1" ht="18.75" customHeight="1" x14ac:dyDescent="0.25">
      <c r="B26" s="99" t="s">
        <v>24</v>
      </c>
      <c r="C26" s="100" t="s">
        <v>25</v>
      </c>
      <c r="D26" s="101" t="s">
        <v>27</v>
      </c>
      <c r="E26" s="102" t="s">
        <v>28</v>
      </c>
      <c r="F26" s="103" t="s">
        <v>26</v>
      </c>
      <c r="G26" s="104" t="s">
        <v>29</v>
      </c>
      <c r="H26" s="8"/>
      <c r="I26" s="105"/>
      <c r="J26" s="8"/>
      <c r="K26" s="105"/>
      <c r="L26" s="31"/>
    </row>
    <row r="27" spans="2:12" s="28" customFormat="1" ht="12.75" customHeight="1" x14ac:dyDescent="0.25">
      <c r="B27" s="7"/>
      <c r="D27" s="8"/>
      <c r="E27" s="8"/>
      <c r="F27" s="8"/>
      <c r="G27" s="8"/>
      <c r="H27" s="8"/>
      <c r="I27" s="8"/>
      <c r="J27" s="8"/>
      <c r="K27" s="8"/>
    </row>
    <row r="28" spans="2:12" s="28" customFormat="1" ht="12.75" customHeight="1" x14ac:dyDescent="0.25">
      <c r="B28" s="34" t="s">
        <v>197</v>
      </c>
      <c r="D28" s="8"/>
      <c r="E28" s="8"/>
      <c r="F28" s="8"/>
      <c r="G28" s="8"/>
      <c r="H28" s="8"/>
      <c r="I28" s="8"/>
      <c r="J28" s="8"/>
      <c r="K28" s="8"/>
    </row>
  </sheetData>
  <conditionalFormatting sqref="C6:K23">
    <cfRule type="cellIs" dxfId="9" priority="11" operator="greaterThan">
      <formula>19.95</formula>
    </cfRule>
    <cfRule type="cellIs" dxfId="8" priority="12" operator="between">
      <formula>9.95</formula>
      <formula>19.95</formula>
    </cfRule>
    <cfRule type="cellIs" dxfId="7" priority="13" operator="between">
      <formula>4.951</formula>
      <formula>9.949</formula>
    </cfRule>
    <cfRule type="cellIs" dxfId="6" priority="14" operator="between">
      <formula>2.45</formula>
      <formula>4.95</formula>
    </cfRule>
    <cfRule type="cellIs" dxfId="5" priority="15" operator="lessThan">
      <formula>2.45</formula>
    </cfRule>
  </conditionalFormatting>
  <conditionalFormatting sqref="L6:L23">
    <cfRule type="cellIs" dxfId="4" priority="1" operator="greaterThan">
      <formula>19.95</formula>
    </cfRule>
    <cfRule type="cellIs" dxfId="3" priority="2" operator="between">
      <formula>9.95</formula>
      <formula>19.95</formula>
    </cfRule>
    <cfRule type="cellIs" dxfId="2" priority="3" operator="between">
      <formula>4.951</formula>
      <formula>9.949</formula>
    </cfRule>
    <cfRule type="cellIs" dxfId="1" priority="4" operator="between">
      <formula>2.45</formula>
      <formula>4.95</formula>
    </cfRule>
    <cfRule type="cellIs" dxfId="0" priority="5" operator="lessThan">
      <formula>2.45</formula>
    </cfRule>
  </conditionalFormatting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B732D-0AAD-4326-958E-AA25A6E234D7}">
  <dimension ref="A1:J14"/>
  <sheetViews>
    <sheetView workbookViewId="0">
      <selection activeCell="K32" sqref="K32"/>
    </sheetView>
  </sheetViews>
  <sheetFormatPr baseColWidth="10" defaultRowHeight="15" x14ac:dyDescent="0.25"/>
  <cols>
    <col min="1" max="1" width="11.42578125" style="26"/>
    <col min="2" max="2" width="43.5703125" customWidth="1"/>
  </cols>
  <sheetData>
    <row r="1" spans="1:10" s="29" customFormat="1" x14ac:dyDescent="0.25">
      <c r="B1" s="31" t="s">
        <v>212</v>
      </c>
    </row>
    <row r="2" spans="1:10" s="29" customFormat="1" x14ac:dyDescent="0.25"/>
    <row r="3" spans="1:10" s="29" customFormat="1" x14ac:dyDescent="0.25">
      <c r="B3" s="32" t="s">
        <v>213</v>
      </c>
      <c r="C3" s="12"/>
      <c r="D3" s="12"/>
      <c r="E3" s="12"/>
      <c r="F3" s="12"/>
      <c r="G3" s="12"/>
      <c r="H3" s="12"/>
      <c r="I3" s="12"/>
      <c r="J3" s="12"/>
    </row>
    <row r="4" spans="1:10" x14ac:dyDescent="0.25">
      <c r="C4" s="1"/>
    </row>
    <row r="5" spans="1:10" s="26" customFormat="1" ht="19.5" customHeight="1" x14ac:dyDescent="0.25">
      <c r="B5" s="66" t="s">
        <v>74</v>
      </c>
      <c r="C5" s="78"/>
    </row>
    <row r="6" spans="1:10" s="26" customFormat="1" ht="18.75" customHeight="1" x14ac:dyDescent="0.25">
      <c r="A6" s="9"/>
      <c r="B6" s="49" t="s">
        <v>115</v>
      </c>
      <c r="C6" s="79">
        <v>12.2</v>
      </c>
      <c r="D6" s="3"/>
      <c r="E6" s="30"/>
    </row>
    <row r="7" spans="1:10" s="26" customFormat="1" ht="18.75" customHeight="1" x14ac:dyDescent="0.25">
      <c r="A7" s="9"/>
      <c r="B7" s="51" t="s">
        <v>224</v>
      </c>
      <c r="C7" s="80">
        <v>3.8</v>
      </c>
      <c r="D7" s="3"/>
      <c r="E7" s="30"/>
    </row>
    <row r="8" spans="1:10" s="26" customFormat="1" ht="18.75" customHeight="1" x14ac:dyDescent="0.25">
      <c r="A8" s="9"/>
      <c r="B8" s="70" t="s">
        <v>225</v>
      </c>
      <c r="C8" s="81">
        <v>12.3</v>
      </c>
      <c r="D8" s="3"/>
      <c r="E8" s="30"/>
    </row>
    <row r="9" spans="1:10" s="26" customFormat="1" ht="18.75" customHeight="1" x14ac:dyDescent="0.25">
      <c r="B9" s="51" t="s">
        <v>116</v>
      </c>
      <c r="C9" s="80">
        <v>43.2</v>
      </c>
      <c r="D9" s="3"/>
      <c r="E9" s="30"/>
    </row>
    <row r="10" spans="1:10" s="26" customFormat="1" ht="18.75" customHeight="1" x14ac:dyDescent="0.25">
      <c r="B10" s="49" t="s">
        <v>117</v>
      </c>
      <c r="C10" s="79">
        <v>22</v>
      </c>
      <c r="D10" s="3"/>
      <c r="E10" s="30"/>
    </row>
    <row r="11" spans="1:10" s="26" customFormat="1" ht="18.75" customHeight="1" x14ac:dyDescent="0.25">
      <c r="B11" s="68" t="s">
        <v>118</v>
      </c>
      <c r="C11" s="82">
        <v>6.4</v>
      </c>
      <c r="D11" s="3"/>
      <c r="E11" s="30"/>
    </row>
    <row r="12" spans="1:10" x14ac:dyDescent="0.25">
      <c r="B12" s="74" t="s">
        <v>20</v>
      </c>
      <c r="C12" s="83">
        <v>100</v>
      </c>
      <c r="D12" s="3"/>
    </row>
    <row r="13" spans="1:10" x14ac:dyDescent="0.25">
      <c r="C13" s="4"/>
    </row>
    <row r="14" spans="1:10" x14ac:dyDescent="0.25">
      <c r="B14" s="34" t="s">
        <v>197</v>
      </c>
    </row>
  </sheetData>
  <sortState ref="A6:C11">
    <sortCondition descending="1" ref="A6"/>
  </sortState>
  <pageMargins left="0.7" right="0.7" top="0.78740157499999996" bottom="0.78740157499999996" header="0.3" footer="0.3"/>
  <pageSetup paperSize="9" orientation="portrait" horizontalDpi="30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5C180A-A1FA-4C0D-A66B-7051D22C9AAC}">
  <dimension ref="A1:K14"/>
  <sheetViews>
    <sheetView tabSelected="1" workbookViewId="0">
      <selection activeCell="I17" sqref="I17"/>
    </sheetView>
  </sheetViews>
  <sheetFormatPr baseColWidth="10" defaultRowHeight="15" x14ac:dyDescent="0.25"/>
  <cols>
    <col min="2" max="2" width="37.28515625" customWidth="1"/>
  </cols>
  <sheetData>
    <row r="1" spans="1:11" x14ac:dyDescent="0.25">
      <c r="B1" s="31" t="s">
        <v>214</v>
      </c>
      <c r="C1" s="29"/>
      <c r="D1" s="29"/>
    </row>
    <row r="2" spans="1:11" x14ac:dyDescent="0.25">
      <c r="B2" s="29"/>
      <c r="C2" s="29"/>
      <c r="D2" s="29"/>
    </row>
    <row r="3" spans="1:11" s="29" customFormat="1" x14ac:dyDescent="0.25">
      <c r="B3" s="87" t="s">
        <v>215</v>
      </c>
      <c r="C3" s="12"/>
      <c r="D3" s="12"/>
      <c r="E3" s="106"/>
      <c r="F3" s="12"/>
      <c r="G3" s="12"/>
      <c r="H3" s="12"/>
      <c r="I3" s="12"/>
      <c r="J3" s="12"/>
      <c r="K3" s="12"/>
    </row>
    <row r="5" spans="1:11" ht="30" x14ac:dyDescent="0.25">
      <c r="A5" s="29"/>
      <c r="B5" s="66" t="s">
        <v>52</v>
      </c>
      <c r="C5" s="77" t="s">
        <v>112</v>
      </c>
      <c r="D5" s="66" t="s">
        <v>114</v>
      </c>
    </row>
    <row r="6" spans="1:11" x14ac:dyDescent="0.25">
      <c r="A6" s="29"/>
      <c r="B6" s="49" t="s">
        <v>75</v>
      </c>
      <c r="C6" s="50">
        <v>37.985436893203882</v>
      </c>
      <c r="D6" s="50">
        <v>5.9724311993399022</v>
      </c>
    </row>
    <row r="7" spans="1:11" x14ac:dyDescent="0.25">
      <c r="A7" s="29"/>
      <c r="B7" s="51" t="s">
        <v>227</v>
      </c>
      <c r="C7" s="52">
        <v>1.6889158576051782</v>
      </c>
      <c r="D7" s="52">
        <v>4.3585885550647969</v>
      </c>
    </row>
    <row r="8" spans="1:11" x14ac:dyDescent="0.25">
      <c r="A8" s="29"/>
      <c r="B8" s="70" t="s">
        <v>226</v>
      </c>
      <c r="C8" s="71">
        <v>8.1310679611650496</v>
      </c>
      <c r="D8" s="71">
        <v>13.342717080036889</v>
      </c>
    </row>
    <row r="9" spans="1:11" x14ac:dyDescent="0.25">
      <c r="A9" s="29"/>
      <c r="B9" s="51" t="s">
        <v>78</v>
      </c>
      <c r="C9" s="52">
        <v>22.896440129449839</v>
      </c>
      <c r="D9" s="52">
        <v>48.060961995825849</v>
      </c>
    </row>
    <row r="10" spans="1:11" x14ac:dyDescent="0.25">
      <c r="A10" s="29"/>
      <c r="B10" s="49" t="s">
        <v>77</v>
      </c>
      <c r="C10" s="50">
        <v>22.744741100323626</v>
      </c>
      <c r="D10" s="50">
        <v>21.875455030820756</v>
      </c>
    </row>
    <row r="11" spans="1:11" x14ac:dyDescent="0.25">
      <c r="A11" s="29"/>
      <c r="B11" s="68" t="s">
        <v>76</v>
      </c>
      <c r="C11" s="69">
        <v>6.5533980582524274</v>
      </c>
      <c r="D11" s="69">
        <v>6.3898461389118086</v>
      </c>
    </row>
    <row r="12" spans="1:11" s="29" customFormat="1" x14ac:dyDescent="0.25">
      <c r="B12" s="74" t="s">
        <v>20</v>
      </c>
      <c r="C12" s="76">
        <v>100</v>
      </c>
      <c r="D12" s="76">
        <v>100</v>
      </c>
    </row>
    <row r="14" spans="1:11" x14ac:dyDescent="0.25">
      <c r="B14" s="34" t="s">
        <v>197</v>
      </c>
    </row>
  </sheetData>
  <sortState ref="A1:D2">
    <sortCondition descending="1" ref="A2:A4"/>
  </sortState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B9151A-454F-4B72-8561-C5A15B7B99D3}">
  <dimension ref="A1:J27"/>
  <sheetViews>
    <sheetView workbookViewId="0">
      <selection activeCell="D35" sqref="D35"/>
    </sheetView>
  </sheetViews>
  <sheetFormatPr baseColWidth="10" defaultRowHeight="15" x14ac:dyDescent="0.25"/>
  <cols>
    <col min="1" max="1" width="11.42578125" customWidth="1"/>
    <col min="2" max="2" width="61.85546875" customWidth="1"/>
    <col min="3" max="6" width="32.85546875" customWidth="1"/>
    <col min="11" max="11" width="5.85546875" customWidth="1"/>
  </cols>
  <sheetData>
    <row r="1" spans="1:10" s="29" customFormat="1" x14ac:dyDescent="0.25">
      <c r="B1" s="31" t="s">
        <v>217</v>
      </c>
    </row>
    <row r="2" spans="1:10" s="29" customFormat="1" x14ac:dyDescent="0.25"/>
    <row r="3" spans="1:10" s="29" customFormat="1" x14ac:dyDescent="0.25">
      <c r="B3" s="107" t="s">
        <v>216</v>
      </c>
      <c r="C3" s="108"/>
      <c r="D3" s="108"/>
      <c r="E3" s="108"/>
    </row>
    <row r="4" spans="1:10" x14ac:dyDescent="0.25">
      <c r="B4" s="84"/>
    </row>
    <row r="5" spans="1:10" x14ac:dyDescent="0.25">
      <c r="B5" s="66" t="s">
        <v>52</v>
      </c>
      <c r="C5" s="67" t="s">
        <v>56</v>
      </c>
      <c r="D5" s="67" t="s">
        <v>36</v>
      </c>
      <c r="E5" s="66" t="s">
        <v>57</v>
      </c>
      <c r="F5" s="67" t="s">
        <v>58</v>
      </c>
      <c r="G5" s="29"/>
      <c r="I5" s="29"/>
      <c r="J5" s="29"/>
    </row>
    <row r="6" spans="1:10" x14ac:dyDescent="0.25">
      <c r="B6" s="49" t="s">
        <v>120</v>
      </c>
      <c r="C6" s="50">
        <v>11.594202898550725</v>
      </c>
      <c r="D6" s="50">
        <v>14.492753623188406</v>
      </c>
      <c r="E6" s="50">
        <v>5.7971014492753623</v>
      </c>
      <c r="F6" s="50">
        <v>68.115942028985515</v>
      </c>
      <c r="G6" s="1"/>
      <c r="I6" s="29"/>
      <c r="J6" s="29"/>
    </row>
    <row r="7" spans="1:10" x14ac:dyDescent="0.25">
      <c r="B7" s="51" t="s">
        <v>121</v>
      </c>
      <c r="C7" s="52">
        <v>20.072169598556609</v>
      </c>
      <c r="D7" s="52">
        <v>4.2399639152007218</v>
      </c>
      <c r="E7" s="52">
        <v>4.691023906179522</v>
      </c>
      <c r="F7" s="52">
        <v>70.996842580063145</v>
      </c>
      <c r="G7" s="1"/>
      <c r="I7" s="29"/>
      <c r="J7" s="29"/>
    </row>
    <row r="8" spans="1:10" x14ac:dyDescent="0.25">
      <c r="A8" s="29"/>
      <c r="B8" s="49" t="s">
        <v>122</v>
      </c>
      <c r="C8" s="50">
        <v>6.7085427135678399</v>
      </c>
      <c r="D8" s="50">
        <v>2.9899497487437188</v>
      </c>
      <c r="E8" s="50">
        <v>2.4120603015075379</v>
      </c>
      <c r="F8" s="50">
        <v>87.889447236180914</v>
      </c>
      <c r="G8" s="1"/>
      <c r="I8" s="29"/>
      <c r="J8" s="29"/>
    </row>
    <row r="9" spans="1:10" x14ac:dyDescent="0.25">
      <c r="A9" s="29"/>
      <c r="B9" s="51" t="s">
        <v>123</v>
      </c>
      <c r="C9" s="52">
        <v>15.269894268224817</v>
      </c>
      <c r="D9" s="52">
        <v>11.051752921535893</v>
      </c>
      <c r="E9" s="52">
        <v>15.73734001112966</v>
      </c>
      <c r="F9" s="52">
        <v>57.941012799109629</v>
      </c>
      <c r="G9" s="1"/>
      <c r="I9" s="29"/>
      <c r="J9" s="29"/>
    </row>
    <row r="10" spans="1:10" x14ac:dyDescent="0.25">
      <c r="A10" s="29"/>
      <c r="B10" s="49" t="s">
        <v>124</v>
      </c>
      <c r="C10" s="50">
        <v>29.92700729927007</v>
      </c>
      <c r="D10" s="50">
        <v>16.423357664233578</v>
      </c>
      <c r="E10" s="50">
        <v>17.153284671532845</v>
      </c>
      <c r="F10" s="50">
        <v>36.496350364963504</v>
      </c>
      <c r="G10" s="1"/>
      <c r="I10" s="29"/>
      <c r="J10" s="29"/>
    </row>
    <row r="11" spans="1:10" x14ac:dyDescent="0.25">
      <c r="A11" s="29"/>
      <c r="B11" s="51" t="s">
        <v>125</v>
      </c>
      <c r="C11" s="52">
        <v>71.428571428571431</v>
      </c>
      <c r="D11" s="52">
        <v>12.698412698412698</v>
      </c>
      <c r="E11" s="52">
        <v>5.7142857142857144</v>
      </c>
      <c r="F11" s="52">
        <v>10.158730158730158</v>
      </c>
      <c r="G11" s="1"/>
      <c r="I11" s="29"/>
      <c r="J11" s="29"/>
    </row>
    <row r="12" spans="1:10" x14ac:dyDescent="0.25">
      <c r="A12" s="29"/>
      <c r="B12" s="49" t="s">
        <v>126</v>
      </c>
      <c r="C12" s="50">
        <v>10.21087680355161</v>
      </c>
      <c r="D12" s="50">
        <v>12.763596004439512</v>
      </c>
      <c r="E12" s="50">
        <v>15.871254162042176</v>
      </c>
      <c r="F12" s="50">
        <v>61.15427302996671</v>
      </c>
      <c r="G12" s="1"/>
      <c r="I12" s="29"/>
      <c r="J12" s="29"/>
    </row>
    <row r="13" spans="1:10" x14ac:dyDescent="0.25">
      <c r="A13" s="29"/>
      <c r="B13" s="51" t="s">
        <v>127</v>
      </c>
      <c r="C13" s="52">
        <v>66.83716965046888</v>
      </c>
      <c r="D13" s="52">
        <v>14.151747655583973</v>
      </c>
      <c r="E13" s="52">
        <v>8.0988917306052866</v>
      </c>
      <c r="F13" s="52">
        <v>10.912190963341859</v>
      </c>
      <c r="G13" s="1"/>
      <c r="I13" s="29"/>
      <c r="J13" s="29"/>
    </row>
    <row r="14" spans="1:10" x14ac:dyDescent="0.25">
      <c r="A14" s="29"/>
      <c r="B14" s="49" t="s">
        <v>128</v>
      </c>
      <c r="C14" s="50">
        <v>36.079077429983528</v>
      </c>
      <c r="D14" s="50">
        <v>18.533772652388798</v>
      </c>
      <c r="E14" s="50">
        <v>9.5551894563426689</v>
      </c>
      <c r="F14" s="50">
        <v>35.831960461285007</v>
      </c>
      <c r="G14" s="1"/>
      <c r="I14" s="29"/>
      <c r="J14" s="29"/>
    </row>
    <row r="15" spans="1:10" x14ac:dyDescent="0.25">
      <c r="A15" s="29"/>
      <c r="B15" s="51" t="s">
        <v>129</v>
      </c>
      <c r="C15" s="52">
        <v>54.63306152705708</v>
      </c>
      <c r="D15" s="52">
        <v>17.568569310600441</v>
      </c>
      <c r="E15" s="52">
        <v>8.3765752409191983</v>
      </c>
      <c r="F15" s="52">
        <v>19.421793921423276</v>
      </c>
      <c r="G15" s="1"/>
      <c r="I15" s="29"/>
      <c r="J15" s="29"/>
    </row>
    <row r="16" spans="1:10" x14ac:dyDescent="0.25">
      <c r="A16" s="29"/>
      <c r="B16" s="49" t="s">
        <v>130</v>
      </c>
      <c r="C16" s="50">
        <v>56.710254645560909</v>
      </c>
      <c r="D16" s="50">
        <v>14.72814865794907</v>
      </c>
      <c r="E16" s="50">
        <v>6.8823124569855469</v>
      </c>
      <c r="F16" s="50">
        <v>21.679284239504472</v>
      </c>
      <c r="G16" s="1"/>
      <c r="I16" s="29"/>
      <c r="J16" s="29"/>
    </row>
    <row r="17" spans="1:10" x14ac:dyDescent="0.25">
      <c r="A17" s="29"/>
      <c r="B17" s="51" t="s">
        <v>131</v>
      </c>
      <c r="C17" s="52">
        <v>49.402597402597401</v>
      </c>
      <c r="D17" s="52">
        <v>25.714285714285712</v>
      </c>
      <c r="E17" s="52">
        <v>9.2987012987012996</v>
      </c>
      <c r="F17" s="52">
        <v>15.584415584415584</v>
      </c>
      <c r="G17" s="1"/>
      <c r="I17" s="29"/>
      <c r="J17" s="29"/>
    </row>
    <row r="18" spans="1:10" x14ac:dyDescent="0.25">
      <c r="A18" s="29"/>
      <c r="B18" s="49" t="s">
        <v>132</v>
      </c>
      <c r="C18" s="50">
        <v>73.080912863070537</v>
      </c>
      <c r="D18" s="50">
        <v>9.9585062240663902</v>
      </c>
      <c r="E18" s="50">
        <v>4.2012448132780085</v>
      </c>
      <c r="F18" s="50">
        <v>12.759336099585061</v>
      </c>
      <c r="G18" s="1"/>
      <c r="I18" s="29"/>
      <c r="J18" s="29"/>
    </row>
    <row r="19" spans="1:10" x14ac:dyDescent="0.25">
      <c r="A19" s="29"/>
      <c r="B19" s="51" t="s">
        <v>133</v>
      </c>
      <c r="C19" s="52">
        <v>10.871302957633892</v>
      </c>
      <c r="D19" s="52">
        <v>12.350119904076738</v>
      </c>
      <c r="E19" s="52">
        <v>16.266986410871304</v>
      </c>
      <c r="F19" s="52">
        <v>60.51159072741806</v>
      </c>
      <c r="G19" s="1"/>
      <c r="I19" s="29"/>
      <c r="J19" s="29"/>
    </row>
    <row r="20" spans="1:10" x14ac:dyDescent="0.25">
      <c r="A20" s="29"/>
      <c r="B20" s="49" t="s">
        <v>134</v>
      </c>
      <c r="C20" s="50">
        <v>16.317325550543909</v>
      </c>
      <c r="D20" s="50">
        <v>7.3228973202440955</v>
      </c>
      <c r="E20" s="50">
        <v>10.665959140355531</v>
      </c>
      <c r="F20" s="50">
        <v>65.693817988856452</v>
      </c>
      <c r="G20" s="1"/>
      <c r="I20" s="29"/>
      <c r="J20" s="29"/>
    </row>
    <row r="21" spans="1:10" x14ac:dyDescent="0.25">
      <c r="A21" s="29"/>
      <c r="B21" s="51" t="s">
        <v>135</v>
      </c>
      <c r="C21" s="52">
        <v>5.4952830188679247</v>
      </c>
      <c r="D21" s="52">
        <v>3.2783018867924527</v>
      </c>
      <c r="E21" s="52">
        <v>8.8915094339622627</v>
      </c>
      <c r="F21" s="52">
        <v>82.334905660377359</v>
      </c>
      <c r="G21" s="1"/>
      <c r="I21" s="29"/>
      <c r="J21" s="29"/>
    </row>
    <row r="22" spans="1:10" x14ac:dyDescent="0.25">
      <c r="A22" s="29"/>
      <c r="B22" s="49" t="s">
        <v>136</v>
      </c>
      <c r="C22" s="50">
        <v>7.9112122936824125</v>
      </c>
      <c r="D22" s="50">
        <v>8.9546575602352494</v>
      </c>
      <c r="E22" s="50">
        <v>19.559855814835895</v>
      </c>
      <c r="F22" s="50">
        <v>63.574274331246436</v>
      </c>
      <c r="G22" s="1"/>
      <c r="I22" s="29"/>
      <c r="J22" s="29"/>
    </row>
    <row r="23" spans="1:10" x14ac:dyDescent="0.25">
      <c r="B23" s="51" t="s">
        <v>137</v>
      </c>
      <c r="C23" s="52">
        <v>6.0520539354029479</v>
      </c>
      <c r="D23" s="52">
        <v>12.187728650569667</v>
      </c>
      <c r="E23" s="52">
        <v>24.051426779554717</v>
      </c>
      <c r="F23" s="52">
        <v>57.708790634472663</v>
      </c>
      <c r="G23" s="1"/>
      <c r="I23" s="29"/>
      <c r="J23" s="29"/>
    </row>
    <row r="24" spans="1:10" s="29" customFormat="1" x14ac:dyDescent="0.25">
      <c r="B24" s="74"/>
      <c r="C24" s="76"/>
      <c r="D24" s="76"/>
      <c r="E24" s="76"/>
      <c r="F24" s="76"/>
      <c r="G24" s="1"/>
      <c r="I24" s="4"/>
      <c r="J24" s="4"/>
    </row>
    <row r="25" spans="1:10" x14ac:dyDescent="0.25">
      <c r="B25" s="66" t="s">
        <v>119</v>
      </c>
      <c r="C25" s="67">
        <v>19.058221519110955</v>
      </c>
      <c r="D25" s="67">
        <v>10.384562801507784</v>
      </c>
      <c r="E25" s="67">
        <v>13.734106755727426</v>
      </c>
      <c r="F25" s="67">
        <v>56.823108923653834</v>
      </c>
      <c r="I25" s="4"/>
      <c r="J25" s="4"/>
    </row>
    <row r="27" spans="1:10" x14ac:dyDescent="0.25">
      <c r="B27" s="34" t="s">
        <v>197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1"/>
  <sheetViews>
    <sheetView topLeftCell="B1" zoomScaleNormal="100" workbookViewId="0">
      <selection activeCell="E24" sqref="E24"/>
    </sheetView>
  </sheetViews>
  <sheetFormatPr baseColWidth="10" defaultColWidth="11.42578125" defaultRowHeight="15" x14ac:dyDescent="0.25"/>
  <cols>
    <col min="1" max="1" width="11.42578125" style="10"/>
    <col min="2" max="2" width="11.42578125" style="29"/>
    <col min="3" max="3" width="37" style="10" customWidth="1"/>
    <col min="4" max="4" width="11.42578125" style="10" customWidth="1"/>
    <col min="5" max="14" width="11.42578125" style="10"/>
    <col min="15" max="15" width="22" style="10" customWidth="1"/>
    <col min="16" max="16384" width="11.42578125" style="10"/>
  </cols>
  <sheetData>
    <row r="1" spans="1:17" x14ac:dyDescent="0.25">
      <c r="A1" s="29"/>
      <c r="C1" s="31" t="s">
        <v>168</v>
      </c>
      <c r="D1" s="12"/>
      <c r="E1" s="12"/>
    </row>
    <row r="2" spans="1:17" x14ac:dyDescent="0.25">
      <c r="C2" s="12"/>
      <c r="D2" s="12"/>
      <c r="E2" s="12"/>
    </row>
    <row r="3" spans="1:17" x14ac:dyDescent="0.25">
      <c r="C3" s="12"/>
      <c r="D3" s="12"/>
      <c r="E3" s="12"/>
    </row>
    <row r="4" spans="1:17" x14ac:dyDescent="0.25">
      <c r="C4" s="32" t="s">
        <v>218</v>
      </c>
      <c r="D4" s="31"/>
      <c r="E4" s="31"/>
      <c r="P4"/>
      <c r="Q4"/>
    </row>
    <row r="5" spans="1:17" x14ac:dyDescent="0.25">
      <c r="C5" s="33"/>
      <c r="D5" s="12"/>
      <c r="E5" s="12"/>
    </row>
    <row r="6" spans="1:17" x14ac:dyDescent="0.25">
      <c r="C6" s="109" t="s">
        <v>169</v>
      </c>
      <c r="D6" s="110">
        <v>244132</v>
      </c>
      <c r="E6" s="12"/>
    </row>
    <row r="7" spans="1:17" x14ac:dyDescent="0.25">
      <c r="C7" s="111" t="s">
        <v>170</v>
      </c>
      <c r="D7" s="112">
        <v>217774</v>
      </c>
      <c r="E7" s="12"/>
    </row>
    <row r="8" spans="1:17" x14ac:dyDescent="0.25">
      <c r="C8" s="109" t="s">
        <v>171</v>
      </c>
      <c r="D8" s="110">
        <v>136542</v>
      </c>
      <c r="E8" s="12"/>
    </row>
    <row r="9" spans="1:17" ht="29.25" customHeight="1" x14ac:dyDescent="0.25">
      <c r="C9" s="113" t="s">
        <v>172</v>
      </c>
      <c r="D9" s="111" t="s">
        <v>175</v>
      </c>
      <c r="E9" s="12"/>
    </row>
    <row r="10" spans="1:17" s="29" customFormat="1" ht="29.25" customHeight="1" x14ac:dyDescent="0.25">
      <c r="C10" s="114" t="s">
        <v>173</v>
      </c>
      <c r="D10" s="109" t="s">
        <v>176</v>
      </c>
      <c r="E10" s="12"/>
    </row>
    <row r="11" spans="1:17" ht="27" customHeight="1" x14ac:dyDescent="0.25">
      <c r="C11" s="34" t="s">
        <v>228</v>
      </c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C37DBA-7A00-4BB5-A72B-A04612390A72}">
  <dimension ref="B1:I21"/>
  <sheetViews>
    <sheetView workbookViewId="0">
      <selection activeCell="D32" sqref="D32"/>
    </sheetView>
  </sheetViews>
  <sheetFormatPr baseColWidth="10" defaultRowHeight="15" x14ac:dyDescent="0.25"/>
  <cols>
    <col min="3" max="3" width="23.28515625" customWidth="1"/>
    <col min="4" max="6" width="14.85546875" customWidth="1"/>
    <col min="7" max="7" width="21.5703125" customWidth="1"/>
  </cols>
  <sheetData>
    <row r="1" spans="2:9" x14ac:dyDescent="0.25">
      <c r="B1" s="31" t="s">
        <v>178</v>
      </c>
    </row>
    <row r="3" spans="2:9" x14ac:dyDescent="0.25">
      <c r="B3" s="32" t="s">
        <v>177</v>
      </c>
      <c r="C3" s="12"/>
      <c r="D3" s="12"/>
      <c r="E3" s="12"/>
      <c r="F3" s="12"/>
      <c r="G3" s="12"/>
      <c r="H3" s="12"/>
      <c r="I3" s="12"/>
    </row>
    <row r="4" spans="2:9" ht="15.75" thickBot="1" x14ac:dyDescent="0.3"/>
    <row r="5" spans="2:9" ht="16.5" x14ac:dyDescent="0.25">
      <c r="B5" s="85"/>
      <c r="C5" s="85" t="s">
        <v>179</v>
      </c>
      <c r="D5" s="45" t="s">
        <v>180</v>
      </c>
      <c r="E5" s="45" t="s">
        <v>182</v>
      </c>
      <c r="F5" s="45" t="s">
        <v>182</v>
      </c>
      <c r="G5" s="45" t="s">
        <v>185</v>
      </c>
    </row>
    <row r="6" spans="2:9" ht="39.75" customHeight="1" thickBot="1" x14ac:dyDescent="0.3">
      <c r="B6" s="86"/>
      <c r="C6" s="86"/>
      <c r="D6" s="46" t="s">
        <v>181</v>
      </c>
      <c r="E6" s="46" t="s">
        <v>183</v>
      </c>
      <c r="F6" s="46" t="s">
        <v>184</v>
      </c>
      <c r="G6" s="46" t="s">
        <v>186</v>
      </c>
    </row>
    <row r="7" spans="2:9" ht="18" customHeight="1" thickBot="1" x14ac:dyDescent="0.3">
      <c r="B7" s="35">
        <v>1</v>
      </c>
      <c r="C7" s="36" t="s">
        <v>0</v>
      </c>
      <c r="D7" s="37">
        <v>44416</v>
      </c>
      <c r="E7" s="38">
        <v>32.5</v>
      </c>
      <c r="F7" s="38">
        <v>31.4</v>
      </c>
      <c r="G7" s="38">
        <v>1.1000000000000001</v>
      </c>
    </row>
    <row r="8" spans="2:9" ht="18" customHeight="1" thickBot="1" x14ac:dyDescent="0.3">
      <c r="B8" s="35">
        <v>2</v>
      </c>
      <c r="C8" s="36" t="s">
        <v>4</v>
      </c>
      <c r="D8" s="37">
        <v>22012</v>
      </c>
      <c r="E8" s="38">
        <v>16.100000000000001</v>
      </c>
      <c r="F8" s="38">
        <v>16</v>
      </c>
      <c r="G8" s="38">
        <v>0.1</v>
      </c>
    </row>
    <row r="9" spans="2:9" ht="18" customHeight="1" thickBot="1" x14ac:dyDescent="0.3">
      <c r="B9" s="35">
        <v>3</v>
      </c>
      <c r="C9" s="36" t="s">
        <v>3</v>
      </c>
      <c r="D9" s="37">
        <v>17733</v>
      </c>
      <c r="E9" s="38">
        <v>13</v>
      </c>
      <c r="F9" s="38">
        <v>6.8</v>
      </c>
      <c r="G9" s="38">
        <v>6.2</v>
      </c>
    </row>
    <row r="10" spans="2:9" ht="18" customHeight="1" thickBot="1" x14ac:dyDescent="0.3">
      <c r="B10" s="35">
        <v>4</v>
      </c>
      <c r="C10" s="36" t="s">
        <v>1</v>
      </c>
      <c r="D10" s="37">
        <v>8068</v>
      </c>
      <c r="E10" s="38">
        <v>5.9</v>
      </c>
      <c r="F10" s="38">
        <v>11.4</v>
      </c>
      <c r="G10" s="38">
        <v>-5.5</v>
      </c>
    </row>
    <row r="11" spans="2:9" ht="18" customHeight="1" thickBot="1" x14ac:dyDescent="0.3">
      <c r="B11" s="35">
        <v>5</v>
      </c>
      <c r="C11" s="36" t="s">
        <v>5</v>
      </c>
      <c r="D11" s="37">
        <v>5399</v>
      </c>
      <c r="E11" s="38">
        <v>4</v>
      </c>
      <c r="F11" s="38">
        <v>3.5</v>
      </c>
      <c r="G11" s="38">
        <v>0.5</v>
      </c>
    </row>
    <row r="12" spans="2:9" ht="18" customHeight="1" thickBot="1" x14ac:dyDescent="0.3">
      <c r="B12" s="35">
        <v>6</v>
      </c>
      <c r="C12" s="36" t="s">
        <v>2</v>
      </c>
      <c r="D12" s="37">
        <v>4710</v>
      </c>
      <c r="E12" s="38">
        <v>3.4</v>
      </c>
      <c r="F12" s="38">
        <v>2.2999999999999998</v>
      </c>
      <c r="G12" s="38">
        <v>1.1000000000000001</v>
      </c>
    </row>
    <row r="13" spans="2:9" ht="18" customHeight="1" thickBot="1" x14ac:dyDescent="0.3">
      <c r="B13" s="35">
        <v>7</v>
      </c>
      <c r="C13" s="36" t="s">
        <v>37</v>
      </c>
      <c r="D13" s="37">
        <v>1783</v>
      </c>
      <c r="E13" s="38">
        <v>1.3</v>
      </c>
      <c r="F13" s="38">
        <v>0.8</v>
      </c>
      <c r="G13" s="38">
        <v>0.5</v>
      </c>
    </row>
    <row r="14" spans="2:9" ht="18" customHeight="1" thickBot="1" x14ac:dyDescent="0.3">
      <c r="B14" s="35">
        <v>8</v>
      </c>
      <c r="C14" s="36" t="s">
        <v>30</v>
      </c>
      <c r="D14" s="37">
        <v>1506</v>
      </c>
      <c r="E14" s="38">
        <v>1.1000000000000001</v>
      </c>
      <c r="F14" s="38">
        <v>2.1</v>
      </c>
      <c r="G14" s="38">
        <v>-1</v>
      </c>
    </row>
    <row r="15" spans="2:9" ht="18" customHeight="1" thickBot="1" x14ac:dyDescent="0.3">
      <c r="B15" s="35">
        <v>9</v>
      </c>
      <c r="C15" s="36" t="s">
        <v>31</v>
      </c>
      <c r="D15" s="37">
        <v>1465</v>
      </c>
      <c r="E15" s="38">
        <v>1.1000000000000001</v>
      </c>
      <c r="F15" s="38">
        <v>1.8</v>
      </c>
      <c r="G15" s="38">
        <v>-0.7</v>
      </c>
    </row>
    <row r="16" spans="2:9" ht="18" customHeight="1" thickBot="1" x14ac:dyDescent="0.3">
      <c r="B16" s="35">
        <v>10</v>
      </c>
      <c r="C16" s="36" t="s">
        <v>38</v>
      </c>
      <c r="D16" s="37">
        <v>1385</v>
      </c>
      <c r="E16" s="38">
        <v>1</v>
      </c>
      <c r="F16" s="38">
        <v>0.4</v>
      </c>
      <c r="G16" s="38">
        <v>0.6</v>
      </c>
    </row>
    <row r="17" spans="2:7" ht="35.25" customHeight="1" thickBot="1" x14ac:dyDescent="0.3">
      <c r="B17" s="39"/>
      <c r="C17" s="40" t="s">
        <v>219</v>
      </c>
      <c r="D17" s="41">
        <v>108477</v>
      </c>
      <c r="E17" s="42">
        <v>79.400000000000006</v>
      </c>
      <c r="F17" s="42" t="s">
        <v>187</v>
      </c>
      <c r="G17" s="43">
        <v>0.9</v>
      </c>
    </row>
    <row r="18" spans="2:7" ht="18" customHeight="1" thickBot="1" x14ac:dyDescent="0.3">
      <c r="B18" s="44"/>
      <c r="C18" s="36" t="s">
        <v>6</v>
      </c>
      <c r="D18" s="37">
        <v>28065</v>
      </c>
      <c r="E18" s="38">
        <v>20.6</v>
      </c>
      <c r="F18" s="38">
        <v>21.5</v>
      </c>
      <c r="G18" s="38">
        <v>-0.9</v>
      </c>
    </row>
    <row r="19" spans="2:7" ht="18" customHeight="1" thickBot="1" x14ac:dyDescent="0.3">
      <c r="B19" s="39"/>
      <c r="C19" s="40" t="s">
        <v>7</v>
      </c>
      <c r="D19" s="41">
        <v>136542</v>
      </c>
      <c r="E19" s="42">
        <v>100</v>
      </c>
      <c r="F19" s="42">
        <v>100</v>
      </c>
      <c r="G19" s="42">
        <v>0</v>
      </c>
    </row>
    <row r="20" spans="2:7" x14ac:dyDescent="0.25">
      <c r="B20" s="34" t="s">
        <v>174</v>
      </c>
      <c r="C20" s="12"/>
      <c r="D20" s="12"/>
      <c r="E20" s="12"/>
      <c r="F20" s="12"/>
      <c r="G20" s="12"/>
    </row>
    <row r="21" spans="2:7" x14ac:dyDescent="0.25">
      <c r="B21" s="34" t="s">
        <v>188</v>
      </c>
      <c r="C21" s="12"/>
      <c r="D21" s="12"/>
      <c r="E21" s="12"/>
      <c r="F21" s="12"/>
      <c r="G21" s="12"/>
    </row>
  </sheetData>
  <mergeCells count="2">
    <mergeCell ref="B5:B6"/>
    <mergeCell ref="C5:C6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K20"/>
  <sheetViews>
    <sheetView workbookViewId="0">
      <selection activeCell="G27" sqref="G27"/>
    </sheetView>
  </sheetViews>
  <sheetFormatPr baseColWidth="10" defaultRowHeight="15" x14ac:dyDescent="0.25"/>
  <cols>
    <col min="2" max="2" width="29.5703125" customWidth="1"/>
  </cols>
  <sheetData>
    <row r="1" spans="2:11" x14ac:dyDescent="0.25">
      <c r="B1" s="31" t="s">
        <v>189</v>
      </c>
      <c r="G1" s="5"/>
      <c r="H1" s="5"/>
      <c r="I1" s="5"/>
      <c r="J1" s="5"/>
      <c r="K1" s="5"/>
    </row>
    <row r="2" spans="2:11" s="29" customFormat="1" x14ac:dyDescent="0.25">
      <c r="B2" s="31"/>
    </row>
    <row r="3" spans="2:11" s="29" customFormat="1" x14ac:dyDescent="0.25">
      <c r="B3" s="32" t="s">
        <v>191</v>
      </c>
    </row>
    <row r="4" spans="2:11" s="29" customFormat="1" x14ac:dyDescent="0.25">
      <c r="B4" s="31"/>
    </row>
    <row r="5" spans="2:11" x14ac:dyDescent="0.25">
      <c r="B5" s="47" t="s">
        <v>190</v>
      </c>
      <c r="C5" s="48" t="s">
        <v>13</v>
      </c>
      <c r="D5" s="48" t="s">
        <v>14</v>
      </c>
    </row>
    <row r="6" spans="2:11" x14ac:dyDescent="0.25">
      <c r="B6" s="49" t="s">
        <v>39</v>
      </c>
      <c r="C6" s="50">
        <v>53.140794223826717</v>
      </c>
      <c r="D6" s="50">
        <v>46.859205776173283</v>
      </c>
    </row>
    <row r="7" spans="2:11" x14ac:dyDescent="0.25">
      <c r="B7" s="51" t="s">
        <v>40</v>
      </c>
      <c r="C7" s="52">
        <v>52.081911262798627</v>
      </c>
      <c r="D7" s="52">
        <v>47.918088737201366</v>
      </c>
    </row>
    <row r="8" spans="2:11" x14ac:dyDescent="0.25">
      <c r="B8" s="49" t="s">
        <v>41</v>
      </c>
      <c r="C8" s="50">
        <v>49.601593625498005</v>
      </c>
      <c r="D8" s="50">
        <v>50.398406374501988</v>
      </c>
    </row>
    <row r="9" spans="2:11" x14ac:dyDescent="0.25">
      <c r="B9" s="51" t="s">
        <v>42</v>
      </c>
      <c r="C9" s="52">
        <v>62.478968031407746</v>
      </c>
      <c r="D9" s="52">
        <v>37.521031968592261</v>
      </c>
    </row>
    <row r="10" spans="2:11" x14ac:dyDescent="0.25">
      <c r="B10" s="49" t="s">
        <v>43</v>
      </c>
      <c r="C10" s="50">
        <v>63.14225053078556</v>
      </c>
      <c r="D10" s="50">
        <v>36.85774946921444</v>
      </c>
    </row>
    <row r="11" spans="2:11" ht="16.5" x14ac:dyDescent="0.25">
      <c r="B11" s="51" t="s">
        <v>44</v>
      </c>
      <c r="C11" s="52">
        <v>63.659937025375072</v>
      </c>
      <c r="D11" s="52">
        <v>36.340062974624928</v>
      </c>
      <c r="G11" s="16"/>
      <c r="H11" s="17"/>
    </row>
    <row r="12" spans="2:11" ht="16.5" x14ac:dyDescent="0.25">
      <c r="B12" s="49" t="s">
        <v>45</v>
      </c>
      <c r="C12" s="50">
        <v>68.108577094695093</v>
      </c>
      <c r="D12" s="50">
        <v>31.891422905304907</v>
      </c>
      <c r="G12" s="16"/>
      <c r="H12" s="17"/>
    </row>
    <row r="13" spans="2:11" ht="16.5" x14ac:dyDescent="0.25">
      <c r="B13" s="51" t="s">
        <v>46</v>
      </c>
      <c r="C13" s="52">
        <v>80.837985676422491</v>
      </c>
      <c r="D13" s="52">
        <v>19.162014323577509</v>
      </c>
      <c r="G13" s="16"/>
      <c r="H13" s="17"/>
    </row>
    <row r="14" spans="2:11" ht="16.5" x14ac:dyDescent="0.25">
      <c r="B14" s="49" t="s">
        <v>47</v>
      </c>
      <c r="C14" s="50">
        <v>75.131746320188981</v>
      </c>
      <c r="D14" s="50">
        <v>24.868253679811016</v>
      </c>
      <c r="G14" s="16"/>
      <c r="H14" s="17"/>
    </row>
    <row r="15" spans="2:11" ht="16.5" x14ac:dyDescent="0.25">
      <c r="B15" s="51" t="s">
        <v>48</v>
      </c>
      <c r="C15" s="52">
        <v>83.328079971181552</v>
      </c>
      <c r="D15" s="52">
        <v>16.671920028818445</v>
      </c>
      <c r="G15" s="16"/>
      <c r="H15" s="17"/>
    </row>
    <row r="16" spans="2:11" ht="16.5" x14ac:dyDescent="0.25">
      <c r="B16" s="49"/>
      <c r="C16" s="50"/>
      <c r="D16" s="50"/>
      <c r="G16" s="16"/>
      <c r="H16" s="17"/>
    </row>
    <row r="17" spans="2:8" ht="16.5" x14ac:dyDescent="0.25">
      <c r="B17" s="51" t="s">
        <v>49</v>
      </c>
      <c r="C17" s="52">
        <v>74.856088236586544</v>
      </c>
      <c r="D17" s="52">
        <v>25.143911763413456</v>
      </c>
      <c r="G17" s="16"/>
      <c r="H17" s="17"/>
    </row>
    <row r="18" spans="2:8" ht="16.5" x14ac:dyDescent="0.25">
      <c r="G18" s="16"/>
      <c r="H18" s="17"/>
    </row>
    <row r="19" spans="2:8" ht="16.5" x14ac:dyDescent="0.25">
      <c r="B19" s="34" t="s">
        <v>174</v>
      </c>
      <c r="G19" s="16"/>
      <c r="H19" s="17"/>
    </row>
    <row r="20" spans="2:8" ht="16.5" x14ac:dyDescent="0.25">
      <c r="G20" s="16"/>
      <c r="H20" s="17"/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4"/>
  <sheetViews>
    <sheetView zoomScaleNormal="100" workbookViewId="0">
      <selection activeCell="C21" sqref="C21"/>
    </sheetView>
  </sheetViews>
  <sheetFormatPr baseColWidth="10" defaultRowHeight="15" x14ac:dyDescent="0.25"/>
  <cols>
    <col min="1" max="1" width="11.42578125" style="29"/>
    <col min="2" max="2" width="46.7109375" customWidth="1"/>
    <col min="3" max="7" width="12.7109375" customWidth="1"/>
    <col min="9" max="9" width="21.42578125" customWidth="1"/>
  </cols>
  <sheetData>
    <row r="1" spans="2:9" s="29" customFormat="1" x14ac:dyDescent="0.25">
      <c r="B1" s="31" t="s">
        <v>193</v>
      </c>
    </row>
    <row r="3" spans="2:9" s="29" customFormat="1" x14ac:dyDescent="0.25">
      <c r="B3" s="32" t="s">
        <v>192</v>
      </c>
      <c r="C3" s="12"/>
      <c r="D3" s="12"/>
      <c r="E3" s="12"/>
      <c r="F3" s="12"/>
      <c r="G3" s="12"/>
      <c r="H3" s="12"/>
    </row>
    <row r="4" spans="2:9" x14ac:dyDescent="0.25">
      <c r="I4" s="14"/>
    </row>
    <row r="5" spans="2:9" x14ac:dyDescent="0.25">
      <c r="B5" s="47"/>
      <c r="C5" s="48" t="s">
        <v>12</v>
      </c>
      <c r="D5" s="48" t="s">
        <v>11</v>
      </c>
      <c r="E5" s="47" t="s">
        <v>10</v>
      </c>
      <c r="F5" s="48" t="s">
        <v>21</v>
      </c>
      <c r="G5" s="48" t="s">
        <v>9</v>
      </c>
      <c r="H5" s="22"/>
      <c r="I5" s="23"/>
    </row>
    <row r="6" spans="2:9" x14ac:dyDescent="0.25">
      <c r="B6" s="49" t="s">
        <v>39</v>
      </c>
      <c r="C6" s="50">
        <v>5.0541516245487363</v>
      </c>
      <c r="D6" s="50">
        <v>15.018050541516246</v>
      </c>
      <c r="E6" s="50">
        <v>20.866425992779781</v>
      </c>
      <c r="F6" s="50">
        <v>30.830324909747294</v>
      </c>
      <c r="G6" s="50">
        <v>28.231046931407938</v>
      </c>
      <c r="H6" s="13"/>
      <c r="I6" s="11"/>
    </row>
    <row r="7" spans="2:9" x14ac:dyDescent="0.25">
      <c r="B7" s="51" t="s">
        <v>40</v>
      </c>
      <c r="C7" s="52">
        <v>7.0989761092150179</v>
      </c>
      <c r="D7" s="52">
        <v>14.40273037542662</v>
      </c>
      <c r="E7" s="52">
        <v>14.812286689419796</v>
      </c>
      <c r="F7" s="52">
        <v>26.621160409556317</v>
      </c>
      <c r="G7" s="52">
        <v>37.064846416382252</v>
      </c>
      <c r="H7" s="13"/>
      <c r="I7" s="6"/>
    </row>
    <row r="8" spans="2:9" x14ac:dyDescent="0.25">
      <c r="B8" s="49" t="s">
        <v>41</v>
      </c>
      <c r="C8" s="50">
        <v>15.073041168658696</v>
      </c>
      <c r="D8" s="50">
        <v>31.075697211155379</v>
      </c>
      <c r="E8" s="50">
        <v>23.107569721115535</v>
      </c>
      <c r="F8" s="50">
        <v>21.646746347941566</v>
      </c>
      <c r="G8" s="50">
        <v>9.0969455511288171</v>
      </c>
      <c r="H8" s="13"/>
      <c r="I8" s="6"/>
    </row>
    <row r="9" spans="2:9" x14ac:dyDescent="0.25">
      <c r="B9" s="51" t="s">
        <v>42</v>
      </c>
      <c r="C9" s="52">
        <v>5.3841839596186203</v>
      </c>
      <c r="D9" s="52">
        <v>15.255187885586091</v>
      </c>
      <c r="E9" s="52">
        <v>16.489063376332027</v>
      </c>
      <c r="F9" s="52">
        <v>29.949523275378574</v>
      </c>
      <c r="G9" s="52">
        <v>32.922041503084685</v>
      </c>
      <c r="H9" s="13"/>
      <c r="I9" s="6"/>
    </row>
    <row r="10" spans="2:9" x14ac:dyDescent="0.25">
      <c r="B10" s="49" t="s">
        <v>43</v>
      </c>
      <c r="C10" s="50">
        <v>2.7813163481953294</v>
      </c>
      <c r="D10" s="50">
        <v>8.9596602972399157</v>
      </c>
      <c r="E10" s="50">
        <v>14.64968152866242</v>
      </c>
      <c r="F10" s="50">
        <v>42.972399150743101</v>
      </c>
      <c r="G10" s="50">
        <v>30.636942675159233</v>
      </c>
      <c r="H10" s="13"/>
      <c r="I10" s="6"/>
    </row>
    <row r="11" spans="2:9" x14ac:dyDescent="0.25">
      <c r="B11" s="51" t="s">
        <v>44</v>
      </c>
      <c r="C11" s="52">
        <v>2.2781996666049271</v>
      </c>
      <c r="D11" s="52">
        <v>10.650120392665309</v>
      </c>
      <c r="E11" s="52">
        <v>17.077236525282462</v>
      </c>
      <c r="F11" s="52">
        <v>39.525838118170029</v>
      </c>
      <c r="G11" s="52">
        <v>30.468605297277275</v>
      </c>
      <c r="H11" s="13"/>
      <c r="I11" s="6"/>
    </row>
    <row r="12" spans="2:9" x14ac:dyDescent="0.25">
      <c r="B12" s="49" t="s">
        <v>45</v>
      </c>
      <c r="C12" s="50">
        <v>6.9038175508180464</v>
      </c>
      <c r="D12" s="50">
        <v>27.218641546851757</v>
      </c>
      <c r="E12" s="50">
        <v>22.657411998016855</v>
      </c>
      <c r="F12" s="50">
        <v>26.065939514129894</v>
      </c>
      <c r="G12" s="50">
        <v>17.15418939018344</v>
      </c>
      <c r="H12" s="13"/>
      <c r="I12" s="6"/>
    </row>
    <row r="13" spans="2:9" x14ac:dyDescent="0.25">
      <c r="B13" s="51" t="s">
        <v>46</v>
      </c>
      <c r="C13" s="52">
        <v>8.1712062256809332</v>
      </c>
      <c r="D13" s="52">
        <v>28.585123780522188</v>
      </c>
      <c r="E13" s="52">
        <v>22.951559239835333</v>
      </c>
      <c r="F13" s="52">
        <v>27.214797270625386</v>
      </c>
      <c r="G13" s="52">
        <v>13.077313483336154</v>
      </c>
      <c r="H13" s="13"/>
      <c r="I13" s="6"/>
    </row>
    <row r="14" spans="2:9" x14ac:dyDescent="0.25">
      <c r="B14" s="49" t="s">
        <v>47</v>
      </c>
      <c r="C14" s="50">
        <v>12.302380519716518</v>
      </c>
      <c r="D14" s="50">
        <v>28.139196801744504</v>
      </c>
      <c r="E14" s="50">
        <v>25.445211702707617</v>
      </c>
      <c r="F14" s="50">
        <v>21.87443212793022</v>
      </c>
      <c r="G14" s="50">
        <v>12.238778847901145</v>
      </c>
      <c r="H14" s="13"/>
      <c r="I14" s="6"/>
    </row>
    <row r="15" spans="2:9" x14ac:dyDescent="0.25">
      <c r="B15" s="51" t="s">
        <v>48</v>
      </c>
      <c r="C15" s="52">
        <v>10.428674351585014</v>
      </c>
      <c r="D15" s="52">
        <v>29.198937319884728</v>
      </c>
      <c r="E15" s="52">
        <v>22.820605187319885</v>
      </c>
      <c r="F15" s="52">
        <v>24.716318443804035</v>
      </c>
      <c r="G15" s="52">
        <v>12.835464697406341</v>
      </c>
      <c r="H15" s="13"/>
      <c r="I15" s="6"/>
    </row>
    <row r="16" spans="2:9" x14ac:dyDescent="0.25">
      <c r="B16" s="49"/>
      <c r="C16" s="50"/>
      <c r="D16" s="50"/>
      <c r="E16" s="50"/>
      <c r="F16" s="50"/>
      <c r="G16" s="50"/>
      <c r="H16" s="20"/>
      <c r="I16" s="6"/>
    </row>
    <row r="17" spans="2:9" x14ac:dyDescent="0.25">
      <c r="B17" s="51" t="s">
        <v>49</v>
      </c>
      <c r="C17" s="52">
        <v>8.7950960144131471</v>
      </c>
      <c r="D17" s="52">
        <v>25.498381450396217</v>
      </c>
      <c r="E17" s="52">
        <v>22.769550760938024</v>
      </c>
      <c r="F17" s="52">
        <v>26.972653103074514</v>
      </c>
      <c r="G17" s="52">
        <v>15.964318671178098</v>
      </c>
      <c r="H17" s="13"/>
      <c r="I17" s="6"/>
    </row>
    <row r="18" spans="2:9" x14ac:dyDescent="0.25">
      <c r="H18" s="20"/>
      <c r="I18" s="20"/>
    </row>
    <row r="19" spans="2:9" x14ac:dyDescent="0.25">
      <c r="B19" s="34" t="s">
        <v>174</v>
      </c>
    </row>
    <row r="21" spans="2:9" x14ac:dyDescent="0.25">
      <c r="C21" s="29"/>
    </row>
    <row r="22" spans="2:9" x14ac:dyDescent="0.25">
      <c r="B22" s="18"/>
      <c r="C22" s="29"/>
      <c r="H22" s="18"/>
    </row>
    <row r="23" spans="2:9" x14ac:dyDescent="0.25">
      <c r="B23" s="18"/>
      <c r="C23" s="29"/>
    </row>
    <row r="24" spans="2:9" x14ac:dyDescent="0.25">
      <c r="B24" s="18"/>
      <c r="C24" s="29"/>
    </row>
    <row r="25" spans="2:9" x14ac:dyDescent="0.25">
      <c r="B25" s="18"/>
      <c r="C25" s="29"/>
    </row>
    <row r="26" spans="2:9" x14ac:dyDescent="0.25">
      <c r="B26" s="18"/>
      <c r="C26" s="29"/>
    </row>
    <row r="27" spans="2:9" x14ac:dyDescent="0.25">
      <c r="B27" s="18"/>
      <c r="C27" s="29"/>
    </row>
    <row r="28" spans="2:9" x14ac:dyDescent="0.25">
      <c r="B28" s="18"/>
      <c r="C28" s="29"/>
    </row>
    <row r="29" spans="2:9" x14ac:dyDescent="0.25">
      <c r="B29" s="18"/>
      <c r="C29" s="29"/>
    </row>
    <row r="30" spans="2:9" x14ac:dyDescent="0.25">
      <c r="B30" s="18"/>
      <c r="C30" s="29"/>
    </row>
    <row r="31" spans="2:9" x14ac:dyDescent="0.25">
      <c r="B31" s="18"/>
      <c r="C31" s="29"/>
    </row>
    <row r="32" spans="2:9" x14ac:dyDescent="0.25">
      <c r="C32" s="29"/>
    </row>
    <row r="33" spans="2:3" x14ac:dyDescent="0.25">
      <c r="C33" s="29"/>
    </row>
    <row r="34" spans="2:3" x14ac:dyDescent="0.25">
      <c r="B34" s="18"/>
      <c r="C34" s="29"/>
    </row>
    <row r="35" spans="2:3" x14ac:dyDescent="0.25">
      <c r="B35" s="18"/>
      <c r="C35" s="29"/>
    </row>
    <row r="36" spans="2:3" x14ac:dyDescent="0.25">
      <c r="B36" s="18"/>
      <c r="C36" s="29"/>
    </row>
    <row r="37" spans="2:3" x14ac:dyDescent="0.25">
      <c r="B37" s="18"/>
      <c r="C37" s="29"/>
    </row>
    <row r="38" spans="2:3" x14ac:dyDescent="0.25">
      <c r="B38" s="18"/>
      <c r="C38" s="29"/>
    </row>
    <row r="39" spans="2:3" x14ac:dyDescent="0.25">
      <c r="B39" s="18"/>
      <c r="C39" s="29"/>
    </row>
    <row r="40" spans="2:3" x14ac:dyDescent="0.25">
      <c r="B40" s="18"/>
      <c r="C40" s="29"/>
    </row>
    <row r="41" spans="2:3" x14ac:dyDescent="0.25">
      <c r="B41" s="18"/>
      <c r="C41" s="29"/>
    </row>
    <row r="42" spans="2:3" x14ac:dyDescent="0.25">
      <c r="B42" s="18"/>
      <c r="C42" s="29"/>
    </row>
    <row r="43" spans="2:3" x14ac:dyDescent="0.25">
      <c r="B43" s="18"/>
      <c r="C43" s="29"/>
    </row>
    <row r="44" spans="2:3" x14ac:dyDescent="0.25">
      <c r="C44" s="29"/>
    </row>
  </sheetData>
  <pageMargins left="0.7" right="0.7" top="0.78740157499999996" bottom="0.78740157499999996" header="0.3" footer="0.3"/>
  <pageSetup paperSize="9" scale="9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9769A3-D778-44E8-BFB4-07AF4C194A05}">
  <dimension ref="A1:J57"/>
  <sheetViews>
    <sheetView topLeftCell="A4" zoomScaleNormal="100" workbookViewId="0">
      <selection activeCell="I5" sqref="I5"/>
    </sheetView>
  </sheetViews>
  <sheetFormatPr baseColWidth="10" defaultRowHeight="15" x14ac:dyDescent="0.25"/>
  <cols>
    <col min="1" max="1" width="11.42578125" style="27"/>
    <col min="2" max="2" width="10.7109375" style="27" customWidth="1"/>
    <col min="3" max="6" width="17.28515625" style="27" customWidth="1"/>
    <col min="7" max="16384" width="11.42578125" style="27"/>
  </cols>
  <sheetData>
    <row r="1" spans="1:10" s="29" customFormat="1" x14ac:dyDescent="0.25">
      <c r="B1" s="31" t="s">
        <v>195</v>
      </c>
    </row>
    <row r="2" spans="1:10" s="29" customFormat="1" x14ac:dyDescent="0.25"/>
    <row r="3" spans="1:10" s="29" customFormat="1" x14ac:dyDescent="0.25">
      <c r="B3" s="107" t="s">
        <v>194</v>
      </c>
      <c r="C3" s="108"/>
      <c r="D3" s="108"/>
      <c r="E3" s="108"/>
      <c r="F3" s="108"/>
      <c r="G3" s="108"/>
      <c r="H3" s="108"/>
      <c r="I3" s="108"/>
      <c r="J3" s="108"/>
    </row>
    <row r="5" spans="1:10" s="2" customFormat="1" ht="97.5" customHeight="1" x14ac:dyDescent="0.25">
      <c r="B5" s="53" t="s">
        <v>8</v>
      </c>
      <c r="C5" s="54" t="s">
        <v>22</v>
      </c>
      <c r="D5" s="54" t="s">
        <v>23</v>
      </c>
      <c r="E5" s="54" t="s">
        <v>53</v>
      </c>
      <c r="F5" s="55" t="s">
        <v>54</v>
      </c>
      <c r="H5" s="24"/>
    </row>
    <row r="6" spans="1:10" x14ac:dyDescent="0.25">
      <c r="A6" s="1"/>
      <c r="B6" s="56">
        <v>18</v>
      </c>
      <c r="C6" s="57">
        <v>3821</v>
      </c>
      <c r="D6" s="57">
        <v>478</v>
      </c>
      <c r="E6" s="57">
        <v>2429</v>
      </c>
      <c r="F6" s="58">
        <v>307</v>
      </c>
      <c r="G6" s="1"/>
      <c r="H6" s="1"/>
    </row>
    <row r="7" spans="1:10" x14ac:dyDescent="0.25">
      <c r="A7" s="1"/>
      <c r="B7" s="59">
        <v>19</v>
      </c>
      <c r="C7" s="60">
        <v>3462</v>
      </c>
      <c r="D7" s="60">
        <v>529</v>
      </c>
      <c r="E7" s="60">
        <v>2253</v>
      </c>
      <c r="F7" s="61">
        <v>345</v>
      </c>
    </row>
    <row r="8" spans="1:10" x14ac:dyDescent="0.25">
      <c r="A8" s="1"/>
      <c r="B8" s="56">
        <v>20</v>
      </c>
      <c r="C8" s="57">
        <v>3827</v>
      </c>
      <c r="D8" s="57">
        <v>594</v>
      </c>
      <c r="E8" s="57">
        <v>2586</v>
      </c>
      <c r="F8" s="58">
        <v>382</v>
      </c>
      <c r="G8" s="1"/>
      <c r="H8" s="1"/>
    </row>
    <row r="9" spans="1:10" x14ac:dyDescent="0.25">
      <c r="A9" s="1"/>
      <c r="B9" s="59">
        <v>21</v>
      </c>
      <c r="C9" s="60">
        <v>4058</v>
      </c>
      <c r="D9" s="60">
        <v>613</v>
      </c>
      <c r="E9" s="60">
        <v>2719</v>
      </c>
      <c r="F9" s="61">
        <v>420</v>
      </c>
    </row>
    <row r="10" spans="1:10" x14ac:dyDescent="0.25">
      <c r="A10" s="1"/>
      <c r="B10" s="56">
        <v>22</v>
      </c>
      <c r="C10" s="57">
        <v>4499</v>
      </c>
      <c r="D10" s="57">
        <v>635</v>
      </c>
      <c r="E10" s="57">
        <v>3054</v>
      </c>
      <c r="F10" s="58">
        <v>444</v>
      </c>
    </row>
    <row r="11" spans="1:10" x14ac:dyDescent="0.25">
      <c r="A11" s="1"/>
      <c r="B11" s="59">
        <v>23</v>
      </c>
      <c r="C11" s="60">
        <v>4168</v>
      </c>
      <c r="D11" s="60">
        <v>715</v>
      </c>
      <c r="E11" s="60">
        <v>2829</v>
      </c>
      <c r="F11" s="61">
        <v>499</v>
      </c>
    </row>
    <row r="12" spans="1:10" x14ac:dyDescent="0.25">
      <c r="A12" s="1"/>
      <c r="B12" s="56">
        <v>24</v>
      </c>
      <c r="C12" s="57">
        <v>4164</v>
      </c>
      <c r="D12" s="57">
        <v>751</v>
      </c>
      <c r="E12" s="57">
        <v>2863</v>
      </c>
      <c r="F12" s="58">
        <v>523</v>
      </c>
    </row>
    <row r="13" spans="1:10" x14ac:dyDescent="0.25">
      <c r="A13" s="1"/>
      <c r="B13" s="59">
        <v>25</v>
      </c>
      <c r="C13" s="60">
        <v>3961</v>
      </c>
      <c r="D13" s="60">
        <v>762</v>
      </c>
      <c r="E13" s="60">
        <v>2780</v>
      </c>
      <c r="F13" s="61">
        <v>528</v>
      </c>
    </row>
    <row r="14" spans="1:10" x14ac:dyDescent="0.25">
      <c r="A14" s="1"/>
      <c r="B14" s="56">
        <v>26</v>
      </c>
      <c r="C14" s="57">
        <v>3659</v>
      </c>
      <c r="D14" s="57">
        <v>877</v>
      </c>
      <c r="E14" s="57">
        <v>2504</v>
      </c>
      <c r="F14" s="58">
        <v>576</v>
      </c>
    </row>
    <row r="15" spans="1:10" x14ac:dyDescent="0.25">
      <c r="A15" s="1"/>
      <c r="B15" s="59">
        <v>27</v>
      </c>
      <c r="C15" s="60">
        <v>3327</v>
      </c>
      <c r="D15" s="60">
        <v>826</v>
      </c>
      <c r="E15" s="60">
        <v>2335</v>
      </c>
      <c r="F15" s="61">
        <v>554</v>
      </c>
    </row>
    <row r="16" spans="1:10" x14ac:dyDescent="0.25">
      <c r="A16" s="1"/>
      <c r="B16" s="56">
        <v>28</v>
      </c>
      <c r="C16" s="57">
        <v>3029</v>
      </c>
      <c r="D16" s="57">
        <v>879</v>
      </c>
      <c r="E16" s="57">
        <v>2098</v>
      </c>
      <c r="F16" s="58">
        <v>560</v>
      </c>
    </row>
    <row r="17" spans="1:6" x14ac:dyDescent="0.25">
      <c r="A17" s="1"/>
      <c r="B17" s="59">
        <v>29</v>
      </c>
      <c r="C17" s="60">
        <v>2469</v>
      </c>
      <c r="D17" s="60">
        <v>796</v>
      </c>
      <c r="E17" s="60">
        <v>1702</v>
      </c>
      <c r="F17" s="61">
        <v>503</v>
      </c>
    </row>
    <row r="18" spans="1:6" x14ac:dyDescent="0.25">
      <c r="A18" s="1"/>
      <c r="B18" s="56">
        <v>30</v>
      </c>
      <c r="C18" s="57">
        <v>2496</v>
      </c>
      <c r="D18" s="57">
        <v>808</v>
      </c>
      <c r="E18" s="57">
        <v>1694</v>
      </c>
      <c r="F18" s="58">
        <v>565</v>
      </c>
    </row>
    <row r="19" spans="1:6" x14ac:dyDescent="0.25">
      <c r="A19" s="1"/>
      <c r="B19" s="59">
        <v>31</v>
      </c>
      <c r="C19" s="60">
        <v>2256</v>
      </c>
      <c r="D19" s="60">
        <v>738</v>
      </c>
      <c r="E19" s="60">
        <v>1586</v>
      </c>
      <c r="F19" s="61">
        <v>511</v>
      </c>
    </row>
    <row r="20" spans="1:6" x14ac:dyDescent="0.25">
      <c r="A20" s="1"/>
      <c r="B20" s="56">
        <v>32</v>
      </c>
      <c r="C20" s="57">
        <v>2030</v>
      </c>
      <c r="D20" s="57">
        <v>739</v>
      </c>
      <c r="E20" s="57">
        <v>1426</v>
      </c>
      <c r="F20" s="58">
        <v>494</v>
      </c>
    </row>
    <row r="21" spans="1:6" x14ac:dyDescent="0.25">
      <c r="A21" s="1"/>
      <c r="B21" s="59">
        <v>33</v>
      </c>
      <c r="C21" s="60">
        <v>1805</v>
      </c>
      <c r="D21" s="60">
        <v>685</v>
      </c>
      <c r="E21" s="60">
        <v>1290</v>
      </c>
      <c r="F21" s="61">
        <v>471</v>
      </c>
    </row>
    <row r="22" spans="1:6" x14ac:dyDescent="0.25">
      <c r="A22" s="1"/>
      <c r="B22" s="56">
        <v>34</v>
      </c>
      <c r="C22" s="57">
        <v>1805</v>
      </c>
      <c r="D22" s="57">
        <v>655</v>
      </c>
      <c r="E22" s="57">
        <v>1275</v>
      </c>
      <c r="F22" s="58">
        <v>427</v>
      </c>
    </row>
    <row r="23" spans="1:6" x14ac:dyDescent="0.25">
      <c r="A23" s="1"/>
      <c r="B23" s="59">
        <v>35</v>
      </c>
      <c r="C23" s="60">
        <v>1521</v>
      </c>
      <c r="D23" s="60">
        <v>587</v>
      </c>
      <c r="E23" s="60">
        <v>1058</v>
      </c>
      <c r="F23" s="61">
        <v>398</v>
      </c>
    </row>
    <row r="24" spans="1:6" x14ac:dyDescent="0.25">
      <c r="A24" s="1"/>
      <c r="B24" s="56">
        <v>36</v>
      </c>
      <c r="C24" s="57">
        <v>1385</v>
      </c>
      <c r="D24" s="57">
        <v>610</v>
      </c>
      <c r="E24" s="57">
        <v>998</v>
      </c>
      <c r="F24" s="58">
        <v>420</v>
      </c>
    </row>
    <row r="25" spans="1:6" x14ac:dyDescent="0.25">
      <c r="A25" s="1"/>
      <c r="B25" s="59">
        <v>37</v>
      </c>
      <c r="C25" s="60">
        <v>1392</v>
      </c>
      <c r="D25" s="60">
        <v>569</v>
      </c>
      <c r="E25" s="60">
        <v>976</v>
      </c>
      <c r="F25" s="61">
        <v>360</v>
      </c>
    </row>
    <row r="26" spans="1:6" x14ac:dyDescent="0.25">
      <c r="A26" s="1"/>
      <c r="B26" s="56">
        <v>38</v>
      </c>
      <c r="C26" s="57">
        <v>1239</v>
      </c>
      <c r="D26" s="57">
        <v>526</v>
      </c>
      <c r="E26" s="57">
        <v>882</v>
      </c>
      <c r="F26" s="58">
        <v>360</v>
      </c>
    </row>
    <row r="27" spans="1:6" x14ac:dyDescent="0.25">
      <c r="A27" s="1"/>
      <c r="B27" s="59">
        <v>39</v>
      </c>
      <c r="C27" s="60">
        <v>1076</v>
      </c>
      <c r="D27" s="60">
        <v>442</v>
      </c>
      <c r="E27" s="60">
        <v>797</v>
      </c>
      <c r="F27" s="61">
        <v>302</v>
      </c>
    </row>
    <row r="28" spans="1:6" x14ac:dyDescent="0.25">
      <c r="A28" s="1"/>
      <c r="B28" s="56">
        <v>40</v>
      </c>
      <c r="C28" s="57">
        <v>1035</v>
      </c>
      <c r="D28" s="57">
        <v>403</v>
      </c>
      <c r="E28" s="57">
        <v>739</v>
      </c>
      <c r="F28" s="58">
        <v>276</v>
      </c>
    </row>
    <row r="29" spans="1:6" x14ac:dyDescent="0.25">
      <c r="A29" s="1"/>
      <c r="B29" s="59">
        <v>41</v>
      </c>
      <c r="C29" s="60">
        <v>882</v>
      </c>
      <c r="D29" s="60">
        <v>381</v>
      </c>
      <c r="E29" s="60">
        <v>621</v>
      </c>
      <c r="F29" s="61">
        <v>261</v>
      </c>
    </row>
    <row r="30" spans="1:6" x14ac:dyDescent="0.25">
      <c r="A30" s="1"/>
      <c r="B30" s="56">
        <v>42</v>
      </c>
      <c r="C30" s="57">
        <v>863</v>
      </c>
      <c r="D30" s="57">
        <v>388</v>
      </c>
      <c r="E30" s="57">
        <v>603</v>
      </c>
      <c r="F30" s="58">
        <v>251</v>
      </c>
    </row>
    <row r="31" spans="1:6" x14ac:dyDescent="0.25">
      <c r="A31" s="1"/>
      <c r="B31" s="59">
        <v>43</v>
      </c>
      <c r="C31" s="60">
        <v>663</v>
      </c>
      <c r="D31" s="60">
        <v>332</v>
      </c>
      <c r="E31" s="60">
        <v>472</v>
      </c>
      <c r="F31" s="61">
        <v>232</v>
      </c>
    </row>
    <row r="32" spans="1:6" x14ac:dyDescent="0.25">
      <c r="A32" s="1"/>
      <c r="B32" s="56">
        <v>44</v>
      </c>
      <c r="C32" s="57">
        <v>560</v>
      </c>
      <c r="D32" s="57">
        <v>280</v>
      </c>
      <c r="E32" s="57">
        <v>402</v>
      </c>
      <c r="F32" s="58">
        <v>192</v>
      </c>
    </row>
    <row r="33" spans="1:6" x14ac:dyDescent="0.25">
      <c r="A33" s="1"/>
      <c r="B33" s="59">
        <v>45</v>
      </c>
      <c r="C33" s="60">
        <v>484</v>
      </c>
      <c r="D33" s="60">
        <v>252</v>
      </c>
      <c r="E33" s="60">
        <v>367</v>
      </c>
      <c r="F33" s="61">
        <v>161</v>
      </c>
    </row>
    <row r="34" spans="1:6" x14ac:dyDescent="0.25">
      <c r="A34" s="1"/>
      <c r="B34" s="56">
        <v>46</v>
      </c>
      <c r="C34" s="57">
        <v>410</v>
      </c>
      <c r="D34" s="57">
        <v>214</v>
      </c>
      <c r="E34" s="57">
        <v>290</v>
      </c>
      <c r="F34" s="58">
        <v>133</v>
      </c>
    </row>
    <row r="35" spans="1:6" x14ac:dyDescent="0.25">
      <c r="A35" s="1"/>
      <c r="B35" s="59">
        <v>47</v>
      </c>
      <c r="C35" s="60">
        <v>385</v>
      </c>
      <c r="D35" s="60">
        <v>224</v>
      </c>
      <c r="E35" s="60">
        <v>272</v>
      </c>
      <c r="F35" s="61">
        <v>150</v>
      </c>
    </row>
    <row r="36" spans="1:6" x14ac:dyDescent="0.25">
      <c r="A36" s="1"/>
      <c r="B36" s="56">
        <v>48</v>
      </c>
      <c r="C36" s="57">
        <v>338</v>
      </c>
      <c r="D36" s="57">
        <v>212</v>
      </c>
      <c r="E36" s="57">
        <v>251</v>
      </c>
      <c r="F36" s="58">
        <v>136</v>
      </c>
    </row>
    <row r="37" spans="1:6" x14ac:dyDescent="0.25">
      <c r="A37" s="1"/>
      <c r="B37" s="59">
        <v>49</v>
      </c>
      <c r="C37" s="60">
        <v>319</v>
      </c>
      <c r="D37" s="60">
        <v>181</v>
      </c>
      <c r="E37" s="60">
        <v>212</v>
      </c>
      <c r="F37" s="61">
        <v>118</v>
      </c>
    </row>
    <row r="38" spans="1:6" x14ac:dyDescent="0.25">
      <c r="A38" s="1"/>
      <c r="B38" s="56">
        <v>50</v>
      </c>
      <c r="C38" s="57">
        <v>248</v>
      </c>
      <c r="D38" s="57">
        <v>162</v>
      </c>
      <c r="E38" s="57">
        <v>164</v>
      </c>
      <c r="F38" s="58">
        <v>94</v>
      </c>
    </row>
    <row r="39" spans="1:6" x14ac:dyDescent="0.25">
      <c r="A39" s="1"/>
      <c r="B39" s="59">
        <v>51</v>
      </c>
      <c r="C39" s="60">
        <v>229</v>
      </c>
      <c r="D39" s="60">
        <v>151</v>
      </c>
      <c r="E39" s="60">
        <v>174</v>
      </c>
      <c r="F39" s="61">
        <v>99</v>
      </c>
    </row>
    <row r="40" spans="1:6" x14ac:dyDescent="0.25">
      <c r="A40" s="1"/>
      <c r="B40" s="56">
        <v>52</v>
      </c>
      <c r="C40" s="57">
        <v>213</v>
      </c>
      <c r="D40" s="57">
        <v>130</v>
      </c>
      <c r="E40" s="57">
        <v>137</v>
      </c>
      <c r="F40" s="58">
        <v>91</v>
      </c>
    </row>
    <row r="41" spans="1:6" x14ac:dyDescent="0.25">
      <c r="A41" s="1"/>
      <c r="B41" s="59">
        <v>53</v>
      </c>
      <c r="C41" s="60">
        <v>181</v>
      </c>
      <c r="D41" s="60">
        <v>137</v>
      </c>
      <c r="E41" s="60">
        <v>132</v>
      </c>
      <c r="F41" s="61">
        <v>83</v>
      </c>
    </row>
    <row r="42" spans="1:6" x14ac:dyDescent="0.25">
      <c r="A42" s="1"/>
      <c r="B42" s="56">
        <v>54</v>
      </c>
      <c r="C42" s="57">
        <v>156</v>
      </c>
      <c r="D42" s="57">
        <v>116</v>
      </c>
      <c r="E42" s="57">
        <v>111</v>
      </c>
      <c r="F42" s="58">
        <v>76</v>
      </c>
    </row>
    <row r="43" spans="1:6" x14ac:dyDescent="0.25">
      <c r="A43" s="1"/>
      <c r="B43" s="59">
        <v>55</v>
      </c>
      <c r="C43" s="60">
        <v>140</v>
      </c>
      <c r="D43" s="60">
        <v>112</v>
      </c>
      <c r="E43" s="60">
        <v>104</v>
      </c>
      <c r="F43" s="61">
        <v>77</v>
      </c>
    </row>
    <row r="44" spans="1:6" x14ac:dyDescent="0.25">
      <c r="A44" s="1"/>
      <c r="B44" s="56">
        <v>56</v>
      </c>
      <c r="C44" s="57">
        <v>129</v>
      </c>
      <c r="D44" s="57">
        <v>115</v>
      </c>
      <c r="E44" s="57">
        <v>85</v>
      </c>
      <c r="F44" s="58">
        <v>77</v>
      </c>
    </row>
    <row r="45" spans="1:6" x14ac:dyDescent="0.25">
      <c r="A45" s="1"/>
      <c r="B45" s="59">
        <v>57</v>
      </c>
      <c r="C45" s="60">
        <v>113</v>
      </c>
      <c r="D45" s="60">
        <v>90</v>
      </c>
      <c r="E45" s="60">
        <v>73</v>
      </c>
      <c r="F45" s="61">
        <v>60</v>
      </c>
    </row>
    <row r="46" spans="1:6" x14ac:dyDescent="0.25">
      <c r="A46" s="1"/>
      <c r="B46" s="56">
        <v>58</v>
      </c>
      <c r="C46" s="57">
        <v>99</v>
      </c>
      <c r="D46" s="57">
        <v>87</v>
      </c>
      <c r="E46" s="57">
        <v>69</v>
      </c>
      <c r="F46" s="58">
        <v>60</v>
      </c>
    </row>
    <row r="47" spans="1:6" x14ac:dyDescent="0.25">
      <c r="A47" s="1"/>
      <c r="B47" s="59">
        <v>59</v>
      </c>
      <c r="C47" s="60">
        <v>88</v>
      </c>
      <c r="D47" s="60">
        <v>81</v>
      </c>
      <c r="E47" s="60">
        <v>60</v>
      </c>
      <c r="F47" s="61">
        <v>56</v>
      </c>
    </row>
    <row r="48" spans="1:6" x14ac:dyDescent="0.25">
      <c r="A48" s="1"/>
      <c r="B48" s="56">
        <v>60</v>
      </c>
      <c r="C48" s="57">
        <v>71</v>
      </c>
      <c r="D48" s="57">
        <v>76</v>
      </c>
      <c r="E48" s="57">
        <v>42</v>
      </c>
      <c r="F48" s="58">
        <v>49</v>
      </c>
    </row>
    <row r="49" spans="1:8" x14ac:dyDescent="0.25">
      <c r="A49" s="1"/>
      <c r="B49" s="59">
        <v>61</v>
      </c>
      <c r="C49" s="60">
        <v>74</v>
      </c>
      <c r="D49" s="60">
        <v>76</v>
      </c>
      <c r="E49" s="60">
        <v>46</v>
      </c>
      <c r="F49" s="61">
        <v>52</v>
      </c>
    </row>
    <row r="50" spans="1:8" x14ac:dyDescent="0.25">
      <c r="A50" s="1"/>
      <c r="B50" s="56">
        <v>62</v>
      </c>
      <c r="C50" s="57">
        <v>62</v>
      </c>
      <c r="D50" s="57">
        <v>76</v>
      </c>
      <c r="E50" s="57">
        <v>42</v>
      </c>
      <c r="F50" s="58">
        <v>49</v>
      </c>
    </row>
    <row r="51" spans="1:8" x14ac:dyDescent="0.25">
      <c r="A51" s="1"/>
      <c r="B51" s="59">
        <v>63</v>
      </c>
      <c r="C51" s="60">
        <v>59</v>
      </c>
      <c r="D51" s="60">
        <v>53</v>
      </c>
      <c r="E51" s="60">
        <v>37</v>
      </c>
      <c r="F51" s="61">
        <v>40</v>
      </c>
    </row>
    <row r="52" spans="1:8" x14ac:dyDescent="0.25">
      <c r="A52" s="1"/>
      <c r="B52" s="56">
        <v>64</v>
      </c>
      <c r="C52" s="57">
        <v>45</v>
      </c>
      <c r="D52" s="57">
        <v>45</v>
      </c>
      <c r="E52" s="57">
        <v>25</v>
      </c>
      <c r="F52" s="58">
        <v>29</v>
      </c>
    </row>
    <row r="53" spans="1:8" x14ac:dyDescent="0.25">
      <c r="A53" s="1"/>
      <c r="B53" s="59">
        <v>65</v>
      </c>
      <c r="C53" s="60">
        <v>46</v>
      </c>
      <c r="D53" s="60">
        <v>48</v>
      </c>
      <c r="E53" s="60">
        <v>34</v>
      </c>
      <c r="F53" s="61">
        <v>28</v>
      </c>
    </row>
    <row r="54" spans="1:8" x14ac:dyDescent="0.25">
      <c r="A54" s="1"/>
      <c r="B54" s="56"/>
      <c r="C54" s="57"/>
      <c r="D54" s="57"/>
      <c r="E54" s="57"/>
      <c r="F54" s="58"/>
      <c r="G54" s="1"/>
      <c r="H54" s="1"/>
    </row>
    <row r="55" spans="1:8" x14ac:dyDescent="0.25">
      <c r="B55" s="62" t="s">
        <v>7</v>
      </c>
      <c r="C55" s="63">
        <f>SUM(C6:C53)</f>
        <v>69341</v>
      </c>
      <c r="D55" s="63">
        <f t="shared" ref="D55:F55" si="0">SUM(D6:D53)</f>
        <v>19236</v>
      </c>
      <c r="E55" s="63">
        <f t="shared" si="0"/>
        <v>47698</v>
      </c>
      <c r="F55" s="64">
        <f t="shared" si="0"/>
        <v>12879</v>
      </c>
    </row>
    <row r="57" spans="1:8" x14ac:dyDescent="0.25">
      <c r="B57" s="34" t="s">
        <v>229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19"/>
  <sheetViews>
    <sheetView zoomScaleNormal="100" workbookViewId="0">
      <selection activeCell="B23" sqref="B23"/>
    </sheetView>
  </sheetViews>
  <sheetFormatPr baseColWidth="10" defaultRowHeight="15" x14ac:dyDescent="0.25"/>
  <cols>
    <col min="2" max="2" width="37.7109375" customWidth="1"/>
    <col min="3" max="3" width="25" customWidth="1"/>
    <col min="4" max="5" width="19.5703125" customWidth="1"/>
    <col min="7" max="7" width="11.42578125" customWidth="1"/>
  </cols>
  <sheetData>
    <row r="1" spans="2:5" s="29" customFormat="1" x14ac:dyDescent="0.25">
      <c r="B1" s="31" t="s">
        <v>196</v>
      </c>
    </row>
    <row r="2" spans="2:5" s="29" customFormat="1" x14ac:dyDescent="0.25"/>
    <row r="3" spans="2:5" s="29" customFormat="1" x14ac:dyDescent="0.25">
      <c r="B3" s="32" t="s">
        <v>230</v>
      </c>
      <c r="C3" s="12"/>
    </row>
    <row r="4" spans="2:5" x14ac:dyDescent="0.25">
      <c r="B4" s="32"/>
      <c r="C4" s="12"/>
    </row>
    <row r="5" spans="2:5" x14ac:dyDescent="0.25">
      <c r="B5" s="47"/>
      <c r="C5" s="48" t="s">
        <v>16</v>
      </c>
      <c r="D5" s="48" t="s">
        <v>15</v>
      </c>
      <c r="E5" s="47" t="s">
        <v>6</v>
      </c>
    </row>
    <row r="6" spans="2:5" x14ac:dyDescent="0.25">
      <c r="B6" s="49" t="s">
        <v>79</v>
      </c>
      <c r="C6" s="50">
        <v>33.695652173913047</v>
      </c>
      <c r="D6" s="50">
        <v>55.797101449275367</v>
      </c>
      <c r="E6" s="50">
        <v>10.507246376811594</v>
      </c>
    </row>
    <row r="7" spans="2:5" x14ac:dyDescent="0.25">
      <c r="B7" s="51" t="s">
        <v>80</v>
      </c>
      <c r="C7" s="52">
        <v>28.260869565217391</v>
      </c>
      <c r="D7" s="52">
        <v>58.193979933110363</v>
      </c>
      <c r="E7" s="52">
        <v>13.545150501672239</v>
      </c>
    </row>
    <row r="8" spans="2:5" x14ac:dyDescent="0.25">
      <c r="B8" s="49" t="s">
        <v>81</v>
      </c>
      <c r="C8" s="50">
        <v>43.798449612403104</v>
      </c>
      <c r="D8" s="50">
        <v>46.899224806201552</v>
      </c>
      <c r="E8" s="50">
        <v>9.3023255813953494</v>
      </c>
    </row>
    <row r="9" spans="2:5" x14ac:dyDescent="0.25">
      <c r="B9" s="51" t="s">
        <v>82</v>
      </c>
      <c r="C9" s="52">
        <v>48.412698412698411</v>
      </c>
      <c r="D9" s="52">
        <v>39.909297052154194</v>
      </c>
      <c r="E9" s="52">
        <v>11.678004535147393</v>
      </c>
    </row>
    <row r="10" spans="2:5" x14ac:dyDescent="0.25">
      <c r="B10" s="49" t="s">
        <v>83</v>
      </c>
      <c r="C10" s="50">
        <v>49.51347305389222</v>
      </c>
      <c r="D10" s="50">
        <v>40.755988023952099</v>
      </c>
      <c r="E10" s="50">
        <v>9.7305389221556897</v>
      </c>
    </row>
    <row r="11" spans="2:5" x14ac:dyDescent="0.25">
      <c r="B11" s="51" t="s">
        <v>84</v>
      </c>
      <c r="C11" s="52">
        <v>57.678839419709846</v>
      </c>
      <c r="D11" s="52">
        <v>30.515257628814407</v>
      </c>
      <c r="E11" s="52">
        <v>11.805902951475737</v>
      </c>
    </row>
    <row r="12" spans="2:5" x14ac:dyDescent="0.25">
      <c r="B12" s="49" t="s">
        <v>85</v>
      </c>
      <c r="C12" s="50">
        <v>45.341207349081365</v>
      </c>
      <c r="D12" s="50">
        <v>49.50787401574803</v>
      </c>
      <c r="E12" s="50">
        <v>5.150918635170604</v>
      </c>
    </row>
    <row r="13" spans="2:5" x14ac:dyDescent="0.25">
      <c r="B13" s="51" t="s">
        <v>86</v>
      </c>
      <c r="C13" s="52">
        <v>40.171803941384546</v>
      </c>
      <c r="D13" s="52">
        <v>55.406771096513395</v>
      </c>
      <c r="E13" s="52">
        <v>4.4214249621020718</v>
      </c>
    </row>
    <row r="14" spans="2:5" x14ac:dyDescent="0.25">
      <c r="B14" s="49" t="s">
        <v>87</v>
      </c>
      <c r="C14" s="50">
        <v>40.896956753870796</v>
      </c>
      <c r="D14" s="50">
        <v>55.792845702082225</v>
      </c>
      <c r="E14" s="50">
        <v>3.3101975440469831</v>
      </c>
    </row>
    <row r="15" spans="2:5" x14ac:dyDescent="0.25">
      <c r="B15" s="51" t="s">
        <v>88</v>
      </c>
      <c r="C15" s="52">
        <v>60.571714688879787</v>
      </c>
      <c r="D15" s="52">
        <v>37.111384223223631</v>
      </c>
      <c r="E15" s="52">
        <v>2.3169010878965812</v>
      </c>
    </row>
    <row r="16" spans="2:5" x14ac:dyDescent="0.25">
      <c r="B16" s="49"/>
      <c r="C16" s="50"/>
      <c r="D16" s="50"/>
      <c r="E16" s="50"/>
    </row>
    <row r="17" spans="2:5" x14ac:dyDescent="0.25">
      <c r="B17" s="47" t="s">
        <v>89</v>
      </c>
      <c r="C17" s="48">
        <v>48.162542431249086</v>
      </c>
      <c r="D17" s="48">
        <v>47.085157672061797</v>
      </c>
      <c r="E17" s="48">
        <v>4.7522998966891326</v>
      </c>
    </row>
    <row r="19" spans="2:5" x14ac:dyDescent="0.25">
      <c r="B19" s="34" t="s">
        <v>197</v>
      </c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DC362C-BC0C-4985-99D2-39546A282BF6}">
  <dimension ref="A1:T26"/>
  <sheetViews>
    <sheetView zoomScaleNormal="100" workbookViewId="0">
      <selection activeCell="F10" sqref="F10"/>
    </sheetView>
  </sheetViews>
  <sheetFormatPr baseColWidth="10" defaultRowHeight="15" x14ac:dyDescent="0.25"/>
  <cols>
    <col min="1" max="1" width="11.42578125" style="29"/>
    <col min="2" max="2" width="36.5703125" style="27" customWidth="1"/>
    <col min="3" max="3" width="13.5703125" style="27" customWidth="1"/>
    <col min="4" max="4" width="14.42578125" style="27" customWidth="1"/>
    <col min="5" max="5" width="11.5703125" style="27" customWidth="1"/>
    <col min="6" max="9" width="11.42578125" style="27"/>
    <col min="10" max="10" width="12" style="27" customWidth="1"/>
    <col min="11" max="17" width="11.42578125" style="27"/>
    <col min="18" max="18" width="11.42578125" style="27" customWidth="1"/>
    <col min="19" max="19" width="31" style="27" customWidth="1"/>
    <col min="20" max="16384" width="11.42578125" style="27"/>
  </cols>
  <sheetData>
    <row r="1" spans="2:20" s="29" customFormat="1" x14ac:dyDescent="0.25">
      <c r="B1" s="31" t="s">
        <v>198</v>
      </c>
    </row>
    <row r="2" spans="2:20" s="29" customFormat="1" x14ac:dyDescent="0.25"/>
    <row r="3" spans="2:20" s="29" customFormat="1" x14ac:dyDescent="0.25">
      <c r="B3" s="32" t="s">
        <v>199</v>
      </c>
      <c r="C3" s="12"/>
      <c r="D3" s="12"/>
      <c r="E3" s="12"/>
      <c r="F3" s="12"/>
      <c r="G3" s="12"/>
      <c r="H3" s="12"/>
      <c r="I3" s="12"/>
      <c r="J3" s="12"/>
    </row>
    <row r="4" spans="2:20" x14ac:dyDescent="0.25">
      <c r="P4" s="3"/>
      <c r="Q4" s="3"/>
      <c r="R4" s="3"/>
      <c r="S4" s="3"/>
      <c r="T4" s="3"/>
    </row>
    <row r="5" spans="2:20" s="2" customFormat="1" ht="56.25" customHeight="1" x14ac:dyDescent="0.25">
      <c r="B5" s="66"/>
      <c r="C5" s="67" t="s">
        <v>79</v>
      </c>
      <c r="D5" s="67" t="s">
        <v>159</v>
      </c>
      <c r="E5" s="66" t="s">
        <v>160</v>
      </c>
      <c r="F5" s="66" t="s">
        <v>161</v>
      </c>
      <c r="G5" s="67" t="s">
        <v>142</v>
      </c>
      <c r="H5" s="67" t="s">
        <v>162</v>
      </c>
      <c r="I5" s="66" t="s">
        <v>163</v>
      </c>
      <c r="J5" s="66" t="s">
        <v>164</v>
      </c>
      <c r="K5" s="67" t="s">
        <v>165</v>
      </c>
      <c r="L5" s="67" t="s">
        <v>166</v>
      </c>
      <c r="M5" s="66"/>
      <c r="N5" s="66" t="s">
        <v>167</v>
      </c>
      <c r="P5" s="65"/>
      <c r="Q5" s="65"/>
      <c r="R5" s="65"/>
      <c r="S5" s="65"/>
      <c r="T5" s="65"/>
    </row>
    <row r="6" spans="2:20" x14ac:dyDescent="0.25">
      <c r="B6" s="49" t="s">
        <v>220</v>
      </c>
      <c r="C6" s="50">
        <v>0.36231884057971014</v>
      </c>
      <c r="D6" s="50">
        <v>26.116838487972512</v>
      </c>
      <c r="E6" s="50">
        <v>40.208333333333336</v>
      </c>
      <c r="F6" s="50">
        <v>0.45819014891179843</v>
      </c>
      <c r="G6" s="50">
        <v>0.60583112457402499</v>
      </c>
      <c r="H6" s="50">
        <v>0.10035122930255895</v>
      </c>
      <c r="I6" s="50">
        <v>8.5418752085418763</v>
      </c>
      <c r="J6" s="50">
        <v>3.4513499745287826</v>
      </c>
      <c r="K6" s="50">
        <v>13.13429571303587</v>
      </c>
      <c r="L6" s="50">
        <v>3.0502885408079146</v>
      </c>
      <c r="M6" s="50"/>
      <c r="N6" s="50">
        <v>5.7852063534259326</v>
      </c>
      <c r="O6" s="3"/>
      <c r="P6" s="3"/>
      <c r="Q6" s="3"/>
      <c r="R6" s="3"/>
      <c r="S6" s="3"/>
      <c r="T6" s="3"/>
    </row>
    <row r="7" spans="2:20" x14ac:dyDescent="0.25">
      <c r="B7" s="51" t="s">
        <v>51</v>
      </c>
      <c r="C7" s="52">
        <v>1.4492753623188406</v>
      </c>
      <c r="D7" s="52">
        <v>22.852233676975946</v>
      </c>
      <c r="E7" s="52">
        <v>18.75</v>
      </c>
      <c r="F7" s="52">
        <v>0.57273768613974807</v>
      </c>
      <c r="G7" s="52">
        <v>0.90874668686103732</v>
      </c>
      <c r="H7" s="52">
        <v>0.50175614651279477</v>
      </c>
      <c r="I7" s="52">
        <v>9.5095095095095097</v>
      </c>
      <c r="J7" s="52">
        <v>5.2215995924605201</v>
      </c>
      <c r="K7" s="52">
        <v>7.5349956255468076</v>
      </c>
      <c r="L7" s="52">
        <v>7.6715214802601448</v>
      </c>
      <c r="M7" s="52"/>
      <c r="N7" s="52">
        <v>6.7455306705655609</v>
      </c>
      <c r="O7" s="3"/>
      <c r="P7" s="3"/>
      <c r="Q7" s="3"/>
      <c r="R7" s="3"/>
      <c r="S7" s="3"/>
      <c r="T7" s="3"/>
    </row>
    <row r="8" spans="2:20" x14ac:dyDescent="0.25">
      <c r="B8" s="49" t="s">
        <v>50</v>
      </c>
      <c r="C8" s="50">
        <v>5.7971014492753623</v>
      </c>
      <c r="D8" s="50">
        <v>40.206185567010309</v>
      </c>
      <c r="E8" s="50">
        <v>22.916666666666664</v>
      </c>
      <c r="F8" s="50">
        <v>27.949599083619702</v>
      </c>
      <c r="G8" s="50">
        <v>10.185535781900795</v>
      </c>
      <c r="H8" s="50">
        <v>27.094831911690914</v>
      </c>
      <c r="I8" s="50">
        <v>42.17550884217551</v>
      </c>
      <c r="J8" s="50">
        <v>32.985226693835969</v>
      </c>
      <c r="K8" s="50">
        <v>20.166229221347333</v>
      </c>
      <c r="L8" s="50">
        <v>50.448841256755514</v>
      </c>
      <c r="M8" s="50"/>
      <c r="N8" s="50">
        <v>35.442280853326245</v>
      </c>
      <c r="O8" s="3"/>
      <c r="P8" s="3"/>
      <c r="Q8" s="3"/>
      <c r="R8" s="3"/>
      <c r="S8" s="3"/>
      <c r="T8" s="3"/>
    </row>
    <row r="9" spans="2:20" x14ac:dyDescent="0.25">
      <c r="B9" s="51" t="s">
        <v>32</v>
      </c>
      <c r="C9" s="52">
        <v>92.391304347826093</v>
      </c>
      <c r="D9" s="52">
        <v>10.824742268041238</v>
      </c>
      <c r="E9" s="52">
        <v>18.125</v>
      </c>
      <c r="F9" s="52">
        <v>71.019473081328755</v>
      </c>
      <c r="G9" s="52">
        <v>88.299886406664143</v>
      </c>
      <c r="H9" s="52">
        <v>72.303060712493732</v>
      </c>
      <c r="I9" s="52">
        <v>39.773106439773109</v>
      </c>
      <c r="J9" s="52">
        <v>58.341823739174735</v>
      </c>
      <c r="K9" s="52">
        <v>59.164479440069996</v>
      </c>
      <c r="L9" s="52">
        <v>38.829348722176427</v>
      </c>
      <c r="M9" s="52"/>
      <c r="N9" s="52">
        <v>52.026982122682263</v>
      </c>
      <c r="O9" s="3"/>
      <c r="P9" s="3"/>
      <c r="Q9" s="3"/>
      <c r="R9" s="3"/>
      <c r="S9" s="3"/>
      <c r="T9" s="3"/>
    </row>
    <row r="10" spans="2:20" x14ac:dyDescent="0.25">
      <c r="B10" s="49" t="s">
        <v>20</v>
      </c>
      <c r="C10" s="50">
        <v>100</v>
      </c>
      <c r="D10" s="50">
        <v>100</v>
      </c>
      <c r="E10" s="50">
        <v>100</v>
      </c>
      <c r="F10" s="50">
        <v>100.00000000000001</v>
      </c>
      <c r="G10" s="50">
        <v>100</v>
      </c>
      <c r="H10" s="50">
        <v>100</v>
      </c>
      <c r="I10" s="50">
        <v>100.00000000000001</v>
      </c>
      <c r="J10" s="50">
        <v>100</v>
      </c>
      <c r="K10" s="50">
        <v>100</v>
      </c>
      <c r="L10" s="50">
        <v>100</v>
      </c>
      <c r="M10" s="50"/>
      <c r="N10" s="50">
        <v>100</v>
      </c>
      <c r="P10" s="3"/>
      <c r="Q10" s="3"/>
      <c r="R10" s="3"/>
      <c r="S10" s="3"/>
      <c r="T10" s="3"/>
    </row>
    <row r="11" spans="2:20" x14ac:dyDescent="0.25">
      <c r="D11" s="50"/>
      <c r="E11" s="15"/>
      <c r="F11" s="3"/>
      <c r="G11" s="3"/>
      <c r="H11" s="3"/>
      <c r="I11" s="3"/>
      <c r="J11" s="3"/>
      <c r="P11" s="3"/>
      <c r="Q11" s="3"/>
      <c r="R11" s="3"/>
      <c r="S11" s="3"/>
      <c r="T11" s="3"/>
    </row>
    <row r="12" spans="2:20" x14ac:dyDescent="0.25">
      <c r="B12" s="34" t="s">
        <v>197</v>
      </c>
      <c r="P12" s="3"/>
      <c r="Q12" s="3"/>
      <c r="R12" s="3"/>
      <c r="S12" s="3"/>
      <c r="T12" s="3"/>
    </row>
    <row r="13" spans="2:20" x14ac:dyDescent="0.25">
      <c r="P13" s="3"/>
      <c r="Q13" s="3"/>
      <c r="R13" s="3"/>
      <c r="S13" s="3"/>
      <c r="T13" s="3"/>
    </row>
    <row r="14" spans="2:20" x14ac:dyDescent="0.25">
      <c r="P14" s="3"/>
      <c r="Q14" s="3"/>
      <c r="R14" s="3"/>
      <c r="S14" s="3"/>
      <c r="T14" s="3"/>
    </row>
    <row r="15" spans="2:20" x14ac:dyDescent="0.25">
      <c r="H15" s="3"/>
      <c r="I15" s="3"/>
    </row>
    <row r="17" spans="6:9" x14ac:dyDescent="0.25">
      <c r="H17" s="3"/>
      <c r="I17" s="3"/>
    </row>
    <row r="24" spans="6:9" x14ac:dyDescent="0.25">
      <c r="F24" s="3"/>
      <c r="G24" s="3"/>
    </row>
    <row r="26" spans="6:9" x14ac:dyDescent="0.25">
      <c r="F26" s="3"/>
      <c r="G26" s="3"/>
    </row>
  </sheetData>
  <sortState ref="B6:O9">
    <sortCondition descending="1" ref="O6:O9"/>
  </sortState>
  <pageMargins left="0.7" right="0.7" top="0.78740157499999996" bottom="0.78740157499999996" header="0.3" footer="0.3"/>
  <pageSetup paperSize="9" scale="9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173D4-2B7B-4D50-AD95-D6733F1F8667}">
  <dimension ref="A1:I25"/>
  <sheetViews>
    <sheetView workbookViewId="0">
      <selection activeCell="C18" sqref="C18"/>
    </sheetView>
  </sheetViews>
  <sheetFormatPr baseColWidth="10" defaultRowHeight="15" x14ac:dyDescent="0.25"/>
  <cols>
    <col min="1" max="1" width="11.42578125" style="29"/>
    <col min="2" max="2" width="47.5703125" customWidth="1"/>
    <col min="3" max="3" width="15.85546875" customWidth="1"/>
    <col min="4" max="4" width="15.5703125" customWidth="1"/>
  </cols>
  <sheetData>
    <row r="1" spans="2:9" x14ac:dyDescent="0.25">
      <c r="B1" s="31" t="s">
        <v>201</v>
      </c>
    </row>
    <row r="3" spans="2:9" x14ac:dyDescent="0.25">
      <c r="B3" s="116" t="s">
        <v>200</v>
      </c>
      <c r="C3" s="108"/>
      <c r="D3" s="108"/>
      <c r="E3" s="108"/>
      <c r="F3" s="108"/>
      <c r="G3" s="108"/>
      <c r="H3" s="108"/>
      <c r="I3" s="108"/>
    </row>
    <row r="4" spans="2:9" s="29" customFormat="1" x14ac:dyDescent="0.25"/>
    <row r="5" spans="2:9" s="29" customFormat="1" ht="45" x14ac:dyDescent="0.25">
      <c r="B5" s="66"/>
      <c r="C5" s="67" t="s">
        <v>220</v>
      </c>
      <c r="D5" s="67" t="s">
        <v>51</v>
      </c>
      <c r="E5" s="66" t="s">
        <v>50</v>
      </c>
      <c r="F5" s="66" t="s">
        <v>32</v>
      </c>
    </row>
    <row r="6" spans="2:9" s="29" customFormat="1" x14ac:dyDescent="0.25">
      <c r="B6" s="49" t="s">
        <v>91</v>
      </c>
      <c r="C6" s="50">
        <v>12.633228840125394</v>
      </c>
      <c r="D6" s="50">
        <v>7.8761755485893428</v>
      </c>
      <c r="E6" s="50">
        <v>26.551724137931039</v>
      </c>
      <c r="F6" s="50">
        <v>52.938871473354233</v>
      </c>
      <c r="G6" s="3"/>
      <c r="I6" s="3"/>
    </row>
    <row r="7" spans="2:9" s="29" customFormat="1" x14ac:dyDescent="0.25">
      <c r="B7" s="51" t="s">
        <v>90</v>
      </c>
      <c r="C7" s="52">
        <v>3.9427052569403425</v>
      </c>
      <c r="D7" s="52">
        <v>6.4382752510336676</v>
      </c>
      <c r="E7" s="52">
        <v>37.838579022867272</v>
      </c>
      <c r="F7" s="52">
        <v>51.780440469158719</v>
      </c>
      <c r="G7" s="3"/>
      <c r="I7" s="3"/>
    </row>
    <row r="8" spans="2:9" s="29" customFormat="1" x14ac:dyDescent="0.25"/>
    <row r="9" spans="2:9" s="29" customFormat="1" x14ac:dyDescent="0.25">
      <c r="B9" s="34" t="s">
        <v>197</v>
      </c>
    </row>
    <row r="10" spans="2:9" s="29" customFormat="1" x14ac:dyDescent="0.25"/>
    <row r="11" spans="2:9" s="29" customFormat="1" x14ac:dyDescent="0.25"/>
    <row r="12" spans="2:9" s="29" customFormat="1" x14ac:dyDescent="0.25"/>
    <row r="13" spans="2:9" s="29" customFormat="1" x14ac:dyDescent="0.25"/>
    <row r="14" spans="2:9" s="29" customFormat="1" x14ac:dyDescent="0.25"/>
    <row r="15" spans="2:9" s="29" customFormat="1" x14ac:dyDescent="0.25"/>
    <row r="16" spans="2:9" s="29" customFormat="1" x14ac:dyDescent="0.25"/>
    <row r="17" s="29" customFormat="1" x14ac:dyDescent="0.25"/>
    <row r="18" s="29" customFormat="1" x14ac:dyDescent="0.25"/>
    <row r="19" s="29" customFormat="1" x14ac:dyDescent="0.25"/>
    <row r="20" s="29" customFormat="1" x14ac:dyDescent="0.25"/>
    <row r="21" s="29" customFormat="1" x14ac:dyDescent="0.25"/>
    <row r="22" s="29" customFormat="1" x14ac:dyDescent="0.25"/>
    <row r="23" s="29" customFormat="1" x14ac:dyDescent="0.25"/>
    <row r="24" s="29" customFormat="1" x14ac:dyDescent="0.25"/>
    <row r="25" s="29" customFormat="1" x14ac:dyDescent="0.25"/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</vt:i4>
      </vt:variant>
    </vt:vector>
  </HeadingPairs>
  <TitlesOfParts>
    <vt:vector size="19" baseType="lpstr">
      <vt:lpstr>Deckblatt</vt:lpstr>
      <vt:lpstr>Abbildung 1</vt:lpstr>
      <vt:lpstr>Tabelle 2</vt:lpstr>
      <vt:lpstr>Abbildung 2</vt:lpstr>
      <vt:lpstr>Abbildung 3</vt:lpstr>
      <vt:lpstr>Abbildung 4</vt:lpstr>
      <vt:lpstr>Abbildung 5 </vt:lpstr>
      <vt:lpstr>Abbildung 6</vt:lpstr>
      <vt:lpstr>Abbildung 7</vt:lpstr>
      <vt:lpstr>Abbildung 8</vt:lpstr>
      <vt:lpstr>Abbildung 9</vt:lpstr>
      <vt:lpstr>Abbildung 10</vt:lpstr>
      <vt:lpstr>Abbildung 11</vt:lpstr>
      <vt:lpstr>Tabelle 3</vt:lpstr>
      <vt:lpstr>Tabelle 4</vt:lpstr>
      <vt:lpstr>Abbildung 12</vt:lpstr>
      <vt:lpstr>Abbildung 13</vt:lpstr>
      <vt:lpstr>Abbildung 14</vt:lpstr>
      <vt:lpstr>'Tabelle 3'!OLE_LINK2</vt:lpstr>
    </vt:vector>
  </TitlesOfParts>
  <Company>Bundesamt für Migration und Flüchtlinge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H609</dc:creator>
  <cp:lastModifiedBy>Susanne Worbs</cp:lastModifiedBy>
  <cp:lastPrinted>2020-08-28T09:17:06Z</cp:lastPrinted>
  <dcterms:created xsi:type="dcterms:W3CDTF">2018-12-10T15:47:16Z</dcterms:created>
  <dcterms:modified xsi:type="dcterms:W3CDTF">2023-08-07T14:24:20Z</dcterms:modified>
</cp:coreProperties>
</file>