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G:\RefFIII\allgemein\2022\9621_02 Berichtsreihen\02_Monitorings\02_Freizügigkeitsmonitoring\2021_Q4\03_Bericht\02_Tabellen\"/>
    </mc:Choice>
  </mc:AlternateContent>
  <xr:revisionPtr revIDLastSave="0" documentId="13_ncr:1_{066CD42A-D8DE-4C20-AD71-B974452953AF}" xr6:coauthVersionLast="36" xr6:coauthVersionMax="36" xr10:uidLastSave="{00000000-0000-0000-0000-000000000000}"/>
  <bookViews>
    <workbookView xWindow="0" yWindow="0" windowWidth="28800" windowHeight="12345" xr2:uid="{00000000-000D-0000-FFFF-FFFF00000000}"/>
  </bookViews>
  <sheets>
    <sheet name="Deckblatt" sheetId="9" r:id="rId1"/>
    <sheet name="Inhaltsverzeichnis" sheetId="10" r:id="rId2"/>
    <sheet name="Tabelle 1" sheetId="1" r:id="rId3"/>
    <sheet name="Tabelle 2" sheetId="2" r:id="rId4"/>
    <sheet name="Tabelle 3" sheetId="4" r:id="rId5"/>
    <sheet name="Tabelle 4" sheetId="5" r:id="rId6"/>
    <sheet name="zu Abb. 7" sheetId="11" r:id="rId7"/>
    <sheet name="Tabelle 5" sheetId="8" r:id="rId8"/>
    <sheet name="Anhang_Tabelle 1" sheetId="12" r:id="rId9"/>
    <sheet name="Anhang_Tabelle 2" sheetId="13" r:id="rId10"/>
    <sheet name="Anhang_Tabelle 3" sheetId="14" r:id="rId11"/>
  </sheets>
  <externalReferences>
    <externalReference r:id="rId12"/>
  </externalReferences>
  <definedNames>
    <definedName name="_ftn1" localSheetId="7">'Tabelle 5'!$B$23</definedName>
    <definedName name="_ftn2" localSheetId="7">'Tabelle 5'!$B$24</definedName>
    <definedName name="_ftnref1" localSheetId="7">'Tabelle 5'!$B$7</definedName>
    <definedName name="_ftnref2" localSheetId="7">'Tabelle 5'!$B$8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0" i="8" l="1"/>
  <c r="B19" i="8"/>
  <c r="B18" i="8"/>
  <c r="B17" i="8"/>
  <c r="B16" i="8"/>
  <c r="B15" i="8"/>
  <c r="B14" i="8"/>
  <c r="B13" i="8"/>
  <c r="B12" i="8"/>
  <c r="B11" i="8"/>
</calcChain>
</file>

<file path=xl/sharedStrings.xml><?xml version="1.0" encoding="utf-8"?>
<sst xmlns="http://schemas.openxmlformats.org/spreadsheetml/2006/main" count="299" uniqueCount="109">
  <si>
    <t>Staatsangehörigkeit</t>
  </si>
  <si>
    <t>Belgien</t>
  </si>
  <si>
    <t>Bulgarien</t>
  </si>
  <si>
    <t>Dänemark</t>
  </si>
  <si>
    <t>Estland</t>
  </si>
  <si>
    <t>Finnland</t>
  </si>
  <si>
    <t>Frankreich</t>
  </si>
  <si>
    <t>Griechenland</t>
  </si>
  <si>
    <t>Irland</t>
  </si>
  <si>
    <t>Italien</t>
  </si>
  <si>
    <t>Lettland</t>
  </si>
  <si>
    <t>Litauen</t>
  </si>
  <si>
    <t>Luxemburg</t>
  </si>
  <si>
    <t>Malta</t>
  </si>
  <si>
    <t>Niederlande</t>
  </si>
  <si>
    <t>Österreich</t>
  </si>
  <si>
    <t>Polen</t>
  </si>
  <si>
    <t>Portugal</t>
  </si>
  <si>
    <t>Rumänien</t>
  </si>
  <si>
    <t>Schweden</t>
  </si>
  <si>
    <t>Slowakei</t>
  </si>
  <si>
    <t>Slowenien</t>
  </si>
  <si>
    <t>Spanien</t>
  </si>
  <si>
    <t>Tschechien</t>
  </si>
  <si>
    <t>Ungarn</t>
  </si>
  <si>
    <t>Zypern</t>
  </si>
  <si>
    <t>Altersgruppe in Jahren</t>
  </si>
  <si>
    <t>Gesamt</t>
  </si>
  <si>
    <t>Kroatien</t>
  </si>
  <si>
    <t>EU-Staatsangehörige gesamt</t>
  </si>
  <si>
    <t>0 bis 
unter 16</t>
  </si>
  <si>
    <t xml:space="preserve">25 bis 
unter 35 </t>
  </si>
  <si>
    <t>35 bis 
unter 45</t>
  </si>
  <si>
    <t>45 bis 
unter 55</t>
  </si>
  <si>
    <t>55 bis 
unter 65</t>
  </si>
  <si>
    <t>65 Jahre 
und älter</t>
  </si>
  <si>
    <t>Anmerkung: Die farblichen Hinterlegungen stellen pro Land die Altersgruppe mit den höchsten Fallzahlen dar.</t>
  </si>
  <si>
    <t>Veränderung 
zum Vorjahresmonat</t>
  </si>
  <si>
    <t>Sonstige EU-Staatsangehörige</t>
  </si>
  <si>
    <t>EU-Staatsangehörige insgesamt</t>
  </si>
  <si>
    <t>EU-8 Staaten</t>
  </si>
  <si>
    <t>EU-2 Staaten</t>
  </si>
  <si>
    <t>GIPS-Staaten</t>
  </si>
  <si>
    <t>Quelle: Bundesagentur für Arbeit (eigene Berechnung)</t>
  </si>
  <si>
    <t>Inhaltsverzeichnis</t>
  </si>
  <si>
    <t>Vervielfältigung und Verbreitung ist nur mit vollständiger Quellenganbe gestattet.</t>
  </si>
  <si>
    <t>16 bis 
unter 25</t>
  </si>
  <si>
    <t>Frauenanteil</t>
  </si>
  <si>
    <t>Anzahl</t>
  </si>
  <si>
    <t>Anteil</t>
  </si>
  <si>
    <t>Absolut</t>
  </si>
  <si>
    <t>Prozentual</t>
  </si>
  <si>
    <t>Frauen- anteil</t>
  </si>
  <si>
    <t>Quelle: Ausländerzentralregister (Stichtag 31.03.2022)</t>
  </si>
  <si>
    <t>Veränderung 
2020/21</t>
  </si>
  <si>
    <t>Tabelle 1: Anzahl der seit 2013 zugewanderten nicht-deutschen EU-Staatsangehörigen nach Staatsangehörigkeit</t>
  </si>
  <si>
    <t>Veränderung  
2020/21</t>
  </si>
  <si>
    <t>Tabelle 3: Anzahl der seit 2013 abgewanderten nicht-deutschen EU-Staatsangehörigen nach Staatsangehörigkeit</t>
  </si>
  <si>
    <t>Tabelle 4: Wanderungssaldo von nicht-deutschen EU-Staatsangehörigen nach Staatsangehörigkeit seit 2013</t>
  </si>
  <si>
    <t>zu Abbildung 7: Anzahl der in Deutschland aufhältigen nicht-deutschen EU-Staatsangehörigen zum 31.12.2021 nach Staatsangehörigkeit (Zahlen für den 31.12.2020 zum Vergleich)</t>
  </si>
  <si>
    <t>Sozialversicherungspflichtig 
Beschäftigte</t>
  </si>
  <si>
    <t>Top 10 Staatsangehörigkeiten</t>
  </si>
  <si>
    <t>Tabelle 5: Ausländische EU-Staatsangehörige mit sozialversicherungspflichtiger Beschäftigung in Deutschland nach Staatsangehörigkeiten (Stand: 30.09.2021)</t>
  </si>
  <si>
    <t>Anzahl der seit 2013 zugewanderten nicht-deutschen EU-Staatsangehörigen nach Staatsangehörigkeit</t>
  </si>
  <si>
    <t>Anzahl der seit 2013 abgewanderten nicht-deutschen EU-Staatsangehörigen nach Staatsangehörigkeit</t>
  </si>
  <si>
    <t>Wanderungssaldo von nicht-deutschen EU-Staatsangehörigen nach Staatsangehörigkeit seit 2013</t>
  </si>
  <si>
    <t>Anzahl der in Deutschland aufhältigen nicht-deutschen EU-Staatsangehörigen zum 31.12.2021 nach Staatsangehörigkeit (Zahlen für den 31.12.2020 zum Vergleich)</t>
  </si>
  <si>
    <t>Ausländische EU-Staatsangehörige mit sozialversicherungspflichtiger Beschäftigung in Deutschland nach Staatsangehörigkeiten (Stand: 30.09.2021)</t>
  </si>
  <si>
    <t>Tabelle Anhang 1</t>
  </si>
  <si>
    <t>In 2021 zugewanderte nicht-deutsche EU-Staatsangehörige nach Bundesländern und den zehn häufigsten Staatsangehörigkeiten</t>
  </si>
  <si>
    <t>Sonstige</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</si>
  <si>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</si>
  <si>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</si>
  <si>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</si>
  <si>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</si>
  <si>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</si>
  <si>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</si>
  <si>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</si>
  <si>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</si>
  <si>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</si>
  <si>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</si>
  <si>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</si>
  <si>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</si>
  <si>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</si>
  <si>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</si>
  <si>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</si>
  <si>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</si>
  <si>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Quelle: AZR zum Stichtag 31.03.2022</t>
  </si>
  <si>
    <t>Tabelle Anhang 2</t>
  </si>
  <si>
    <t>In 2021 abgewanderte nicht-deutsche EU-Staatsangehörige nach Bundesländern und den zehn häufigsten Staatsangehörigkeiten</t>
  </si>
  <si>
    <t>Tabelle Anhang 3</t>
  </si>
  <si>
    <t>Wanderungssaldo von nicht-deutschen EU-Staatsangehörigen in 2021 nach Bundesländern und den zehn häufigsten Staatsangehörigkeiten</t>
  </si>
  <si>
    <t>* Aus Vergleichsgründen wurden die Zuzugszahlen von Staatsangehörigen des Vereinigten Königreichs aus der gesamten Zeitreihe herausgerechnet. Außerdem wurden die Werte von kroatischen Staatsangehörigen für das gesamte Jahr 2013 hinzugefügt, obwohl Kroatien erst seit dem 01.07.2013 Mitglied der EU ist.</t>
  </si>
  <si>
    <t>* Aus Vergleichsgründen wurden die Fortzugszahlen von Staatsangehörigen des Vereinigten Königreichs aus der gesamten Zeitreihe herausgerechnet. Außerdem wurden die Werte von kroatischen Staatsangehörigen für das gesamte Jahr 2013 hinzugefügt, obwohl Kroatien erst seit dem 01.07.2013 Mitglied der EU ist.</t>
  </si>
  <si>
    <t>* Aus Vergleichsgründen wurde der Wanderungssaldo von Staatsangehörigen des Vereinigten Königreichs aus der gesamten Zeitreihe herausgerechnet. Außerdem wurden die Werte von kroatischen Staatsangehörigen für das gesamte Jahr 2013 hinzugefügt, obwohl Kroatien erst seit dem 01.07.2013 Mitglied der EU ist.</t>
  </si>
  <si>
    <t>* Für vier Personen ist im AZR keine Altersangabe eingetragen.</t>
  </si>
  <si>
    <t>Tabelle 2: Alters- und Geschlechtsstruktur der in 2021 zugewanderten nicht-deutschen EU-Staatsangehörigen nach Staatsangehörigkeit*</t>
  </si>
  <si>
    <t>EU-Staatsangehörige 
gesamt*</t>
  </si>
  <si>
    <t>Quelle: Ausländerzentralregister (Stichtag 31.12.2021 bzw. 31.12.2020)</t>
  </si>
  <si>
    <t>Alters- und Geschlechtsstruktur der in 2021 zugewanderten nicht-deutschen EU-Staatsangehörigen nach Staatsangehörigkeit</t>
  </si>
  <si>
    <t>Tabelle 1</t>
  </si>
  <si>
    <t>Tabelle 2</t>
  </si>
  <si>
    <t>Tabelle 3</t>
  </si>
  <si>
    <t>Tabelle 4</t>
  </si>
  <si>
    <t>Daten zu Abbildung 7</t>
  </si>
  <si>
    <t>Tabelle 5</t>
  </si>
  <si>
    <t>Anhang Tabelle 1</t>
  </si>
  <si>
    <t>Anhang Tabelle 2</t>
  </si>
  <si>
    <t>Anhang Tabelle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</si>
</sst>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N\U\L\L"/>
    <numFmt numFmtId="166" formatCode="[$-407]mmmm\ yyyy;@"/>
  </numFmts>
  <fonts count="11" x14ac:knownFonts="1">
    <font>
      <sz val="10"/>
      <color theme="1"/>
      <name val="Arial"/>
      <family val="2"/>
    </font>
    <font>
      <sz val="11"/>
      <color theme="1"/>
      <name val="Calibri"/>
      <family val="2"/>
      <scheme val="minor"/>
    </font>
    <font>
      <sz val="11"/>
      <color theme="1"/>
      <name val="Arial"/>
      <family val="2"/>
    </font>
    <font>
      <u/>
      <sz val="10"/>
      <color theme="10"/>
      <name val="Arial"/>
      <family val="2"/>
    </font>
    <font>
      <sz val="10"/>
      <color theme="1"/>
      <name val="Arial"/>
      <family val="2"/>
    </font>
    <font>
      <sz val="10"/>
      <color theme="1"/>
      <name val="Tahoma"/>
      <family val="2"/>
    </font>
    <font>
      <b/>
      <sz val="11"/>
      <color theme="1"/>
      <name val="Arial"/>
      <family val="2"/>
    </font>
    <font>
      <b/>
      <sz val="11"/>
      <color rgb="FF000000"/>
      <name val="Arial"/>
      <family val="2"/>
    </font>
    <font>
      <b/>
      <sz val="11"/>
      <color theme="0"/>
      <name val="Arial"/>
      <family val="2"/>
    </font>
    <font>
      <sz val="11"/>
      <color rgb="FF000000"/>
      <name val="Arial"/>
      <family val="2"/>
    </font>
    <font>
      <u/>
      <sz val="11"/>
      <color theme="10"/>
      <name val="Arial"/>
      <family val="2"/>
    </font>
  </fonts>
  <fills count="9">
    <fill>
      <patternFill patternType="none"/>
    </fill>
    <fill>
      <patternFill patternType="gray125"/>
    </fill>
    <fill>
      <patternFill patternType="solid">
        <fgColor rgb="FFFFFFFF"/>
        <bgColor indexed="64"/>
      </patternFill>
    </fill>
    <fill>
      <patternFill patternType="solid">
        <fgColor theme="4" tint="0.59999389629810485"/>
        <bgColor indexed="64"/>
      </patternFill>
    </fill>
    <fill>
      <patternFill patternType="solid">
        <fgColor theme="4"/>
        <bgColor indexed="64"/>
      </patternFill>
    </fill>
    <fill>
      <patternFill patternType="solid">
        <fgColor theme="0"/>
        <bgColor indexed="64"/>
      </patternFill>
    </fill>
    <fill>
      <patternFill patternType="solid">
        <fgColor theme="0"/>
        <bgColor theme="4" tint="0.79998168889431442"/>
      </patternFill>
    </fill>
    <fill>
      <patternFill patternType="solid">
        <fgColor theme="4" tint="0.59999389629810485"/>
        <bgColor theme="4" tint="0.79998168889431442"/>
      </patternFill>
    </fill>
    <fill>
      <patternFill patternType="solid">
        <fgColor theme="4"/>
        <bgColor theme="4" tint="0.79998168889431442"/>
      </patternFill>
    </fill>
  </fills>
  <borders count="10">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auto="1"/>
      </left>
      <right style="thin">
        <color auto="1"/>
      </right>
      <top style="thin">
        <color auto="1"/>
      </top>
      <bottom style="thin">
        <color auto="1"/>
      </bottom>
      <diagonal/>
    </border>
  </borders>
  <cellStyleXfs count="6">
    <xf numFmtId="0" fontId="0" fillId="0" borderId="0"/>
    <xf numFmtId="0" fontId="1" fillId="0" borderId="0"/>
    <xf numFmtId="166" fontId="2" fillId="0" borderId="0"/>
    <xf numFmtId="0" fontId="3" fillId="0" borderId="0" applyNumberFormat="0" applyFill="0" applyBorder="0" applyAlignment="0" applyProtection="0"/>
    <xf numFmtId="9" fontId="4" fillId="0" borderId="0" applyFont="0" applyFill="0" applyBorder="0" applyAlignment="0" applyProtection="0"/>
    <xf numFmtId="0" fontId="5" fillId="0" borderId="0"/>
  </cellStyleXfs>
  <cellXfs count="80">
    <xf numFmtId="0" fontId="0" fillId="0" borderId="0" xfId="0"/>
    <xf numFmtId="0" fontId="0" fillId="0" borderId="0" xfId="0" applyFont="1"/>
    <xf numFmtId="0" fontId="6" fillId="0" borderId="0" xfId="0" applyFont="1" applyAlignment="1">
      <alignment vertical="center"/>
    </xf>
    <xf numFmtId="0" fontId="2" fillId="0" borderId="0" xfId="0" applyFont="1" applyAlignment="1">
      <alignment vertical="center"/>
    </xf>
    <xf numFmtId="0" fontId="2" fillId="0" borderId="0" xfId="0" applyFont="1"/>
    <xf numFmtId="0" fontId="6" fillId="3" borderId="1" xfId="0" applyFont="1" applyFill="1" applyBorder="1" applyAlignment="1">
      <alignment vertical="center"/>
    </xf>
    <xf numFmtId="0" fontId="7" fillId="3" borderId="1" xfId="0" applyFont="1" applyFill="1" applyBorder="1" applyAlignment="1">
      <alignment horizontal="center" vertical="center"/>
    </xf>
    <xf numFmtId="0" fontId="7"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9" fillId="5" borderId="2" xfId="0" applyFont="1" applyFill="1" applyBorder="1" applyAlignment="1">
      <alignment vertical="center" wrapText="1"/>
    </xf>
    <xf numFmtId="3" fontId="9" fillId="0" borderId="4" xfId="0" applyNumberFormat="1" applyFont="1" applyBorder="1" applyAlignment="1">
      <alignment horizontal="center" vertical="center" wrapText="1"/>
    </xf>
    <xf numFmtId="3" fontId="9" fillId="2" borderId="4" xfId="0" applyNumberFormat="1" applyFont="1" applyFill="1" applyBorder="1" applyAlignment="1">
      <alignment horizontal="center" vertical="center"/>
    </xf>
    <xf numFmtId="3" fontId="8" fillId="4" borderId="4" xfId="0" applyNumberFormat="1" applyFont="1" applyFill="1" applyBorder="1" applyAlignment="1">
      <alignment horizontal="center" vertical="center" wrapText="1"/>
    </xf>
    <xf numFmtId="164" fontId="7" fillId="3" borderId="4" xfId="0" applyNumberFormat="1" applyFont="1" applyFill="1" applyBorder="1" applyAlignment="1">
      <alignment horizontal="center" vertical="center"/>
    </xf>
    <xf numFmtId="164" fontId="2" fillId="0" borderId="0" xfId="0" applyNumberFormat="1" applyFont="1"/>
    <xf numFmtId="0" fontId="9" fillId="0" borderId="4" xfId="0" applyFont="1" applyBorder="1" applyAlignment="1">
      <alignment horizontal="center" vertical="center" wrapText="1"/>
    </xf>
    <xf numFmtId="0" fontId="9" fillId="2" borderId="4" xfId="0" applyFont="1" applyFill="1" applyBorder="1" applyAlignment="1">
      <alignment horizontal="center" vertical="center"/>
    </xf>
    <xf numFmtId="0" fontId="8" fillId="4" borderId="4" xfId="0" applyFont="1" applyFill="1" applyBorder="1" applyAlignment="1">
      <alignment horizontal="center" vertical="center" wrapText="1"/>
    </xf>
    <xf numFmtId="0" fontId="9" fillId="0" borderId="4" xfId="0" applyFont="1" applyBorder="1" applyAlignment="1">
      <alignment horizontal="center" vertical="center"/>
    </xf>
    <xf numFmtId="0" fontId="7" fillId="3" borderId="2" xfId="0" applyFont="1" applyFill="1" applyBorder="1" applyAlignment="1">
      <alignment vertical="center" wrapText="1"/>
    </xf>
    <xf numFmtId="3" fontId="7" fillId="3" borderId="4" xfId="0" applyNumberFormat="1" applyFont="1" applyFill="1" applyBorder="1" applyAlignment="1">
      <alignment horizontal="center" vertical="center" wrapText="1"/>
    </xf>
    <xf numFmtId="3" fontId="7" fillId="3" borderId="4" xfId="0" applyNumberFormat="1" applyFont="1" applyFill="1" applyBorder="1" applyAlignment="1">
      <alignment horizontal="center" vertical="center"/>
    </xf>
    <xf numFmtId="0" fontId="2" fillId="0" borderId="0" xfId="0" applyFont="1" applyBorder="1" applyAlignment="1">
      <alignment vertical="top"/>
    </xf>
    <xf numFmtId="0" fontId="2" fillId="0" borderId="5" xfId="0" applyFont="1" applyBorder="1" applyAlignment="1">
      <alignment vertical="top"/>
    </xf>
    <xf numFmtId="0" fontId="10" fillId="0" borderId="0" xfId="3" applyFont="1"/>
    <xf numFmtId="0" fontId="6" fillId="3" borderId="6" xfId="0" applyFont="1" applyFill="1" applyBorder="1" applyAlignment="1">
      <alignment horizontal="left"/>
    </xf>
    <xf numFmtId="0" fontId="7" fillId="3" borderId="8" xfId="0" applyFont="1" applyFill="1" applyBorder="1" applyAlignment="1">
      <alignment horizontal="center" vertical="center"/>
    </xf>
    <xf numFmtId="0" fontId="7" fillId="3" borderId="7" xfId="0" applyFont="1" applyFill="1" applyBorder="1" applyAlignment="1">
      <alignment horizontal="center" vertical="center"/>
    </xf>
    <xf numFmtId="0" fontId="7" fillId="3" borderId="3" xfId="0" applyFont="1" applyFill="1" applyBorder="1" applyAlignment="1">
      <alignment horizontal="center" vertical="center"/>
    </xf>
    <xf numFmtId="0" fontId="7" fillId="3" borderId="6" xfId="0" applyFont="1" applyFill="1" applyBorder="1" applyAlignment="1">
      <alignment horizontal="center"/>
    </xf>
    <xf numFmtId="0" fontId="7" fillId="3" borderId="6" xfId="0" applyFont="1" applyFill="1" applyBorder="1" applyAlignment="1">
      <alignment horizontal="center" wrapText="1"/>
    </xf>
    <xf numFmtId="0" fontId="6" fillId="3" borderId="2" xfId="0" applyFont="1" applyFill="1" applyBorder="1" applyAlignment="1">
      <alignment horizontal="left"/>
    </xf>
    <xf numFmtId="0" fontId="7" fillId="3" borderId="4" xfId="0" applyFont="1" applyFill="1" applyBorder="1" applyAlignment="1">
      <alignment horizontal="center" vertical="center" wrapText="1"/>
    </xf>
    <xf numFmtId="0" fontId="7" fillId="3" borderId="2" xfId="0" applyFont="1" applyFill="1" applyBorder="1" applyAlignment="1">
      <alignment horizontal="center"/>
    </xf>
    <xf numFmtId="0" fontId="7" fillId="3" borderId="2" xfId="0" applyFont="1" applyFill="1" applyBorder="1" applyAlignment="1">
      <alignment horizontal="center" wrapText="1"/>
    </xf>
    <xf numFmtId="3" fontId="8" fillId="4" borderId="4" xfId="0" applyNumberFormat="1" applyFont="1" applyFill="1" applyBorder="1" applyAlignment="1">
      <alignment horizontal="center" vertical="center"/>
    </xf>
    <xf numFmtId="164" fontId="9" fillId="0" borderId="4" xfId="0" applyNumberFormat="1" applyFont="1" applyFill="1" applyBorder="1" applyAlignment="1">
      <alignment horizontal="center" vertical="center"/>
    </xf>
    <xf numFmtId="0" fontId="2" fillId="5" borderId="1" xfId="0" applyFont="1" applyFill="1" applyBorder="1" applyAlignment="1">
      <alignment vertical="center"/>
    </xf>
    <xf numFmtId="164" fontId="7" fillId="3" borderId="4" xfId="4" applyNumberFormat="1" applyFont="1" applyFill="1" applyBorder="1" applyAlignment="1">
      <alignment horizontal="center" vertical="center"/>
    </xf>
    <xf numFmtId="165" fontId="2" fillId="0" borderId="0" xfId="0" applyNumberFormat="1" applyFont="1"/>
    <xf numFmtId="14" fontId="7" fillId="3" borderId="1" xfId="0" applyNumberFormat="1" applyFont="1" applyFill="1" applyBorder="1" applyAlignment="1">
      <alignment horizontal="center" vertical="center"/>
    </xf>
    <xf numFmtId="0" fontId="6" fillId="0" borderId="0" xfId="0" applyFont="1"/>
    <xf numFmtId="0" fontId="2" fillId="0" borderId="0" xfId="1" applyFont="1"/>
    <xf numFmtId="0" fontId="7" fillId="3" borderId="6" xfId="1" applyFont="1" applyFill="1" applyBorder="1" applyAlignment="1">
      <alignment vertical="center" wrapText="1"/>
    </xf>
    <xf numFmtId="0" fontId="7" fillId="3" borderId="8" xfId="1" applyFont="1" applyFill="1" applyBorder="1" applyAlignment="1">
      <alignment horizontal="center" vertical="center" wrapText="1"/>
    </xf>
    <xf numFmtId="0" fontId="7" fillId="3" borderId="7" xfId="1" applyFont="1" applyFill="1" applyBorder="1" applyAlignment="1">
      <alignment horizontal="center" vertical="center" wrapText="1"/>
    </xf>
    <xf numFmtId="0" fontId="7" fillId="3" borderId="3" xfId="1" applyFont="1" applyFill="1" applyBorder="1" applyAlignment="1">
      <alignment horizontal="center" vertical="center" wrapText="1"/>
    </xf>
    <xf numFmtId="0" fontId="7" fillId="3" borderId="2" xfId="1" applyFont="1" applyFill="1" applyBorder="1" applyAlignment="1">
      <alignment vertical="center" wrapText="1"/>
    </xf>
    <xf numFmtId="0" fontId="7" fillId="3" borderId="4" xfId="1" applyFont="1" applyFill="1" applyBorder="1" applyAlignment="1">
      <alignment horizontal="center" vertical="center"/>
    </xf>
    <xf numFmtId="0" fontId="7" fillId="3" borderId="4" xfId="1" applyFont="1" applyFill="1" applyBorder="1" applyAlignment="1">
      <alignment horizontal="center" vertical="center" wrapText="1"/>
    </xf>
    <xf numFmtId="0" fontId="7" fillId="0" borderId="2" xfId="0" applyFont="1" applyBorder="1" applyAlignment="1">
      <alignment vertical="center"/>
    </xf>
    <xf numFmtId="3" fontId="2" fillId="0" borderId="4" xfId="0" applyNumberFormat="1" applyFont="1" applyBorder="1" applyAlignment="1">
      <alignment horizontal="right" vertical="center"/>
    </xf>
    <xf numFmtId="164" fontId="2" fillId="0" borderId="4" xfId="0" applyNumberFormat="1" applyFont="1" applyBorder="1" applyAlignment="1">
      <alignment horizontal="right" vertical="center"/>
    </xf>
    <xf numFmtId="164" fontId="9" fillId="0" borderId="3" xfId="0" applyNumberFormat="1" applyFont="1" applyBorder="1" applyAlignment="1">
      <alignment horizontal="right" vertical="center" wrapText="1"/>
    </xf>
    <xf numFmtId="3" fontId="2" fillId="0" borderId="3" xfId="0" applyNumberFormat="1" applyFont="1" applyBorder="1" applyAlignment="1">
      <alignment horizontal="right" vertical="center" wrapText="1"/>
    </xf>
    <xf numFmtId="164" fontId="2" fillId="0" borderId="3" xfId="0" applyNumberFormat="1" applyFont="1" applyBorder="1" applyAlignment="1">
      <alignment horizontal="right" vertical="center" wrapText="1"/>
    </xf>
    <xf numFmtId="164" fontId="9" fillId="0" borderId="4" xfId="0" applyNumberFormat="1" applyFont="1" applyBorder="1" applyAlignment="1">
      <alignment horizontal="right" vertical="center" wrapText="1"/>
    </xf>
    <xf numFmtId="3" fontId="2" fillId="0" borderId="4" xfId="0" applyNumberFormat="1" applyFont="1" applyBorder="1" applyAlignment="1">
      <alignment horizontal="right" vertical="center" wrapText="1"/>
    </xf>
    <xf numFmtId="164" fontId="2" fillId="0" borderId="4" xfId="0" applyNumberFormat="1" applyFont="1" applyBorder="1" applyAlignment="1">
      <alignment horizontal="right" vertical="center" wrapText="1"/>
    </xf>
    <xf numFmtId="0" fontId="7" fillId="3" borderId="8" xfId="1" applyFont="1" applyFill="1" applyBorder="1" applyAlignment="1">
      <alignment horizontal="left" vertical="center"/>
    </xf>
    <xf numFmtId="0" fontId="7" fillId="3" borderId="7" xfId="1" applyFont="1" applyFill="1" applyBorder="1" applyAlignment="1">
      <alignment horizontal="left" vertical="center"/>
    </xf>
    <xf numFmtId="0" fontId="7" fillId="3" borderId="3" xfId="1" applyFont="1" applyFill="1" applyBorder="1" applyAlignment="1">
      <alignment horizontal="left" vertical="center"/>
    </xf>
    <xf numFmtId="0" fontId="9" fillId="0" borderId="2" xfId="0" applyFont="1" applyBorder="1" applyAlignment="1">
      <alignment horizontal="left" vertical="center" indent="2"/>
    </xf>
    <xf numFmtId="0" fontId="2" fillId="0" borderId="4" xfId="0" applyFont="1" applyBorder="1" applyAlignment="1">
      <alignment horizontal="right" vertical="center" wrapText="1"/>
    </xf>
    <xf numFmtId="3" fontId="9" fillId="0" borderId="4" xfId="0" applyNumberFormat="1" applyFont="1" applyBorder="1" applyAlignment="1">
      <alignment horizontal="right" vertical="center"/>
    </xf>
    <xf numFmtId="3" fontId="9" fillId="0" borderId="4" xfId="0" applyNumberFormat="1" applyFont="1" applyBorder="1" applyAlignment="1">
      <alignment horizontal="right" vertical="center" wrapText="1"/>
    </xf>
    <xf numFmtId="0" fontId="2" fillId="0" borderId="0" xfId="1" applyFont="1" applyFill="1" applyBorder="1"/>
    <xf numFmtId="0" fontId="6" fillId="0" borderId="0" xfId="1" applyFont="1"/>
    <xf numFmtId="3" fontId="2" fillId="0" borderId="0" xfId="1" applyNumberFormat="1" applyFont="1"/>
    <xf numFmtId="0" fontId="6" fillId="0" borderId="0" xfId="1" applyFont="1" applyAlignment="1">
      <alignment vertical="top" wrapText="1"/>
    </xf>
    <xf numFmtId="0" fontId="2" fillId="0" borderId="0" xfId="1" applyFont="1" applyFill="1"/>
    <xf numFmtId="0" fontId="6" fillId="7" borderId="9" xfId="1" applyFont="1" applyFill="1" applyBorder="1"/>
    <xf numFmtId="0" fontId="2" fillId="6" borderId="9" xfId="5" applyFont="1" applyFill="1" applyBorder="1" applyAlignment="1">
      <alignment horizontal="center" textRotation="90"/>
    </xf>
    <xf numFmtId="0" fontId="8" fillId="8" borderId="9" xfId="5" applyFont="1" applyFill="1" applyBorder="1" applyAlignment="1">
      <alignment horizontal="center" textRotation="90"/>
    </xf>
    <xf numFmtId="3" fontId="2" fillId="0" borderId="9" xfId="5" applyNumberFormat="1" applyFont="1" applyBorder="1" applyAlignment="1">
      <alignment horizontal="center" vertical="center"/>
    </xf>
    <xf numFmtId="3" fontId="8" fillId="8" borderId="9" xfId="5" applyNumberFormat="1" applyFont="1" applyFill="1" applyBorder="1"/>
    <xf numFmtId="3" fontId="6" fillId="3" borderId="9" xfId="5" applyNumberFormat="1" applyFont="1" applyFill="1" applyBorder="1" applyAlignment="1">
      <alignment horizontal="center" vertical="center"/>
    </xf>
    <xf numFmtId="0" fontId="10" fillId="0" borderId="0" xfId="3" applyFont="1" applyFill="1"/>
  </cellXfs>
  <cellStyles count="6">
    <cellStyle name="Link" xfId="3" builtinId="8"/>
    <cellStyle name="Prozent" xfId="4" builtinId="5"/>
    <cellStyle name="Standard" xfId="0" builtinId="0"/>
    <cellStyle name="Standard 2" xfId="1" xr:uid="{00000000-0005-0000-0000-000003000000}"/>
    <cellStyle name="Standard 2 2" xfId="5" xr:uid="{00000000-0005-0000-0000-000004000000}"/>
    <cellStyle name="Standard 29" xfId="2"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2</xdr:rowOff>
    </xdr:from>
    <xdr:to>
      <xdr:col>6</xdr:col>
      <xdr:colOff>562396</xdr:colOff>
      <xdr:row>44</xdr:row>
      <xdr:rowOff>157369</xdr:rowOff>
    </xdr:to>
    <xdr:pic>
      <xdr:nvPicPr>
        <xdr:cNvPr id="2" name="Grafik 1">
          <a:extLst>
            <a:ext uri="{FF2B5EF4-FFF2-40B4-BE49-F238E27FC236}">
              <a16:creationId xmlns:a16="http://schemas.microsoft.com/office/drawing/2014/main" id="{8925763C-64A3-48E7-B3C7-D38D000E979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2"/>
          <a:ext cx="5134395" cy="74460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efFIII/allgemein/2022/9621_02%20Berichtsreihen/02_Monitorings/02_Freiz&#252;gigkeitsmonitoring/2021_Q4/02_Daten%20BA/Tabelle%205%20Arbeitsmark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5"/>
      <sheetName val="Tabelle1"/>
    </sheetNames>
    <sheetDataSet>
      <sheetData sheetId="0"/>
      <sheetData sheetId="1">
        <row r="19">
          <cell r="B19" t="str">
            <v>Polen</v>
          </cell>
        </row>
        <row r="20">
          <cell r="B20" t="str">
            <v>Rumänien</v>
          </cell>
        </row>
        <row r="21">
          <cell r="B21" t="str">
            <v>Italien</v>
          </cell>
        </row>
        <row r="22">
          <cell r="B22" t="str">
            <v>Kroatien</v>
          </cell>
        </row>
        <row r="23">
          <cell r="B23" t="str">
            <v>Bulgarien</v>
          </cell>
        </row>
        <row r="24">
          <cell r="B24" t="str">
            <v>Griechenland</v>
          </cell>
        </row>
        <row r="25">
          <cell r="B25" t="str">
            <v>Ungarn</v>
          </cell>
        </row>
        <row r="26">
          <cell r="B26" t="str">
            <v>Frankreich</v>
          </cell>
        </row>
        <row r="27">
          <cell r="B27" t="str">
            <v>Spanien</v>
          </cell>
        </row>
        <row r="28">
          <cell r="B28" t="str">
            <v>Österreich</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51"/>
  <sheetViews>
    <sheetView tabSelected="1" zoomScale="85" zoomScaleNormal="85" workbookViewId="0">
      <selection activeCell="K38" sqref="K38"/>
    </sheetView>
  </sheetViews>
  <sheetFormatPr baseColWidth="10" defaultRowHeight="12.75" x14ac:dyDescent="0.2"/>
  <sheetData>
    <row r="1" ht="12.75" customHeight="1" x14ac:dyDescent="0.2"/>
    <row r="2" ht="12.75" customHeight="1" x14ac:dyDescent="0.2"/>
    <row r="3" ht="12.75" customHeight="1" x14ac:dyDescent="0.2"/>
    <row r="4" ht="12.75" customHeight="1" x14ac:dyDescent="0.2"/>
    <row r="5" ht="12.75" customHeight="1" x14ac:dyDescent="0.2"/>
    <row r="6" ht="12.75" customHeight="1" x14ac:dyDescent="0.2"/>
    <row r="7" ht="12.75" customHeight="1" x14ac:dyDescent="0.2"/>
    <row r="8" ht="12.75" customHeight="1" x14ac:dyDescent="0.2"/>
    <row r="9" ht="12.75" customHeight="1" x14ac:dyDescent="0.2"/>
    <row r="10" ht="12.75" customHeight="1" x14ac:dyDescent="0.2"/>
    <row r="11" ht="12.75" customHeight="1" x14ac:dyDescent="0.2"/>
    <row r="12" ht="12.75" customHeight="1" x14ac:dyDescent="0.2"/>
    <row r="13" ht="12.75" customHeight="1" x14ac:dyDescent="0.2"/>
    <row r="14" ht="12.75" customHeight="1" x14ac:dyDescent="0.2"/>
    <row r="15" ht="12.75" customHeight="1" x14ac:dyDescent="0.2"/>
    <row r="16"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spans="1:1" ht="12.75" customHeight="1" x14ac:dyDescent="0.2"/>
    <row r="34" spans="1:1" ht="12.75" customHeight="1" x14ac:dyDescent="0.2"/>
    <row r="35" spans="1:1" ht="12.75" customHeight="1" x14ac:dyDescent="0.2"/>
    <row r="36" spans="1:1" ht="12.75" customHeight="1" x14ac:dyDescent="0.2"/>
    <row r="37" spans="1:1" ht="12.75" customHeight="1" x14ac:dyDescent="0.2"/>
    <row r="38" spans="1:1" ht="12.75" customHeight="1" x14ac:dyDescent="0.2"/>
    <row r="39" spans="1:1" ht="12.75" customHeight="1" x14ac:dyDescent="0.2"/>
    <row r="40" spans="1:1" ht="12.75" customHeight="1" x14ac:dyDescent="0.2"/>
    <row r="41" spans="1:1" ht="12.75" customHeight="1" x14ac:dyDescent="0.2"/>
    <row r="42" spans="1:1" ht="12.75" customHeight="1" x14ac:dyDescent="0.2"/>
    <row r="43" spans="1:1" ht="12.75" customHeight="1" x14ac:dyDescent="0.2"/>
    <row r="44" spans="1:1" ht="12.75" customHeight="1" x14ac:dyDescent="0.2"/>
    <row r="45" spans="1:1" ht="12.75" customHeight="1" x14ac:dyDescent="0.2"/>
    <row r="46" spans="1:1" ht="12.75" customHeight="1" x14ac:dyDescent="0.2"/>
    <row r="47" spans="1:1" ht="12.75" customHeight="1" x14ac:dyDescent="0.2">
      <c r="A47" s="1" t="s">
        <v>45</v>
      </c>
    </row>
    <row r="48" spans="1:1" ht="12.75" customHeight="1" x14ac:dyDescent="0.2"/>
    <row r="49" ht="12.75" customHeight="1" x14ac:dyDescent="0.2"/>
    <row r="50" ht="12.75" customHeight="1" x14ac:dyDescent="0.2"/>
    <row r="51" ht="12.75" customHeight="1" x14ac:dyDescent="0.2"/>
  </sheetData>
  <pageMargins left="0.7" right="0.7" top="0.78740157499999996" bottom="0.78740157499999996"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AF34"/>
  <sheetViews>
    <sheetView zoomScale="85" zoomScaleNormal="85" workbookViewId="0">
      <selection activeCell="A34" sqref="A34"/>
    </sheetView>
  </sheetViews>
  <sheetFormatPr baseColWidth="10" defaultRowHeight="14.25" x14ac:dyDescent="0.2"/>
  <cols>
    <col min="1" max="1" width="11.42578125" style="44"/>
    <col min="2" max="2" width="32" style="44" customWidth="1"/>
    <col min="3" max="16384" width="11.42578125" style="44"/>
  </cols>
  <sheetData>
    <row r="1" spans="2:32" x14ac:dyDescent="0.2">
      <c r="B1" s="44" t="s">
        <v>88</v>
      </c>
    </row>
    <row r="3" spans="2:32" ht="15" x14ac:dyDescent="0.25">
      <c r="B3" s="69" t="s">
        <v>89</v>
      </c>
    </row>
    <row r="5" spans="2:32" ht="96" customHeight="1" x14ac:dyDescent="0.25">
      <c r="B5" s="73"/>
      <c r="C5" s="74" t="s">
        <v>18</v>
      </c>
      <c r="D5" s="74" t="s">
        <v>16</v>
      </c>
      <c r="E5" s="74" t="s">
        <v>2</v>
      </c>
      <c r="F5" s="74" t="s">
        <v>9</v>
      </c>
      <c r="G5" s="74" t="s">
        <v>24</v>
      </c>
      <c r="H5" s="74" t="s">
        <v>28</v>
      </c>
      <c r="I5" s="74" t="s">
        <v>7</v>
      </c>
      <c r="J5" s="74" t="s">
        <v>22</v>
      </c>
      <c r="K5" s="74" t="s">
        <v>6</v>
      </c>
      <c r="L5" s="74" t="s">
        <v>14</v>
      </c>
      <c r="M5" s="74" t="s">
        <v>70</v>
      </c>
      <c r="N5" s="75" t="s">
        <v>27</v>
      </c>
    </row>
    <row r="6" spans="2:32" ht="15" x14ac:dyDescent="0.25">
      <c r="B6" s="73" t="s">
        <v>71</v>
      </c>
      <c r="C6" s="76">
        <v>22240</v>
      </c>
      <c r="D6" s="76">
        <v>7118</v>
      </c>
      <c r="E6" s="76">
        <v>5114</v>
      </c>
      <c r="F6" s="76">
        <v>5542</v>
      </c>
      <c r="G6" s="76">
        <v>4608</v>
      </c>
      <c r="H6" s="76">
        <v>4452</v>
      </c>
      <c r="I6" s="76">
        <v>2268</v>
      </c>
      <c r="J6" s="76">
        <v>1590</v>
      </c>
      <c r="K6" s="76">
        <v>1705</v>
      </c>
      <c r="L6" s="76">
        <v>341</v>
      </c>
      <c r="M6" s="76">
        <v>5603</v>
      </c>
      <c r="N6" s="77">
        <v>60581</v>
      </c>
      <c r="O6" s="70"/>
      <c r="P6" s="70"/>
      <c r="Q6" s="70"/>
      <c r="R6" s="70"/>
      <c r="S6" s="70"/>
      <c r="T6" s="70"/>
      <c r="U6" s="70"/>
      <c r="V6" s="70"/>
      <c r="W6" s="70"/>
      <c r="X6" s="70"/>
      <c r="Y6" s="70"/>
      <c r="Z6" s="70"/>
      <c r="AA6" s="70"/>
      <c r="AB6" s="70"/>
      <c r="AC6" s="70"/>
      <c r="AD6" s="70"/>
      <c r="AE6" s="70"/>
      <c r="AF6" s="70"/>
    </row>
    <row r="7" spans="2:32" ht="15" x14ac:dyDescent="0.25">
      <c r="B7" s="73" t="s">
        <v>72</v>
      </c>
      <c r="C7" s="76">
        <v>21563</v>
      </c>
      <c r="D7" s="76">
        <v>8307</v>
      </c>
      <c r="E7" s="76">
        <v>5405</v>
      </c>
      <c r="F7" s="76">
        <v>4432</v>
      </c>
      <c r="G7" s="76">
        <v>6290</v>
      </c>
      <c r="H7" s="76">
        <v>4789</v>
      </c>
      <c r="I7" s="76">
        <v>2541</v>
      </c>
      <c r="J7" s="76">
        <v>1582</v>
      </c>
      <c r="K7" s="76">
        <v>1381</v>
      </c>
      <c r="L7" s="76">
        <v>413</v>
      </c>
      <c r="M7" s="76">
        <v>8490</v>
      </c>
      <c r="N7" s="77">
        <v>65193</v>
      </c>
      <c r="O7" s="70"/>
    </row>
    <row r="8" spans="2:32" ht="15" x14ac:dyDescent="0.25">
      <c r="B8" s="73" t="s">
        <v>73</v>
      </c>
      <c r="C8" s="76">
        <v>2246</v>
      </c>
      <c r="D8" s="76">
        <v>3369</v>
      </c>
      <c r="E8" s="76">
        <v>1821</v>
      </c>
      <c r="F8" s="76">
        <v>2447</v>
      </c>
      <c r="G8" s="76">
        <v>497</v>
      </c>
      <c r="H8" s="76">
        <v>466</v>
      </c>
      <c r="I8" s="76">
        <v>738</v>
      </c>
      <c r="J8" s="76">
        <v>1451</v>
      </c>
      <c r="K8" s="76">
        <v>2128</v>
      </c>
      <c r="L8" s="76">
        <v>602</v>
      </c>
      <c r="M8" s="76">
        <v>4294</v>
      </c>
      <c r="N8" s="77">
        <v>20059</v>
      </c>
      <c r="O8" s="70"/>
      <c r="P8" s="70"/>
      <c r="Q8" s="70"/>
    </row>
    <row r="9" spans="2:32" ht="15" x14ac:dyDescent="0.25">
      <c r="B9" s="73" t="s">
        <v>74</v>
      </c>
      <c r="C9" s="76">
        <v>962</v>
      </c>
      <c r="D9" s="76">
        <v>1967</v>
      </c>
      <c r="E9" s="76">
        <v>385</v>
      </c>
      <c r="F9" s="76">
        <v>131</v>
      </c>
      <c r="G9" s="76">
        <v>107</v>
      </c>
      <c r="H9" s="76">
        <v>53</v>
      </c>
      <c r="I9" s="76">
        <v>116</v>
      </c>
      <c r="J9" s="76">
        <v>86</v>
      </c>
      <c r="K9" s="76">
        <v>82</v>
      </c>
      <c r="L9" s="76">
        <v>38</v>
      </c>
      <c r="M9" s="76">
        <v>384</v>
      </c>
      <c r="N9" s="77">
        <v>4311</v>
      </c>
      <c r="O9" s="70"/>
      <c r="P9" s="70"/>
      <c r="Q9" s="70"/>
    </row>
    <row r="10" spans="2:32" ht="15" x14ac:dyDescent="0.25">
      <c r="B10" s="73" t="s">
        <v>75</v>
      </c>
      <c r="C10" s="76">
        <v>356</v>
      </c>
      <c r="D10" s="76">
        <v>329</v>
      </c>
      <c r="E10" s="76">
        <v>615</v>
      </c>
      <c r="F10" s="76">
        <v>88</v>
      </c>
      <c r="G10" s="76">
        <v>102</v>
      </c>
      <c r="H10" s="76">
        <v>72</v>
      </c>
      <c r="I10" s="76">
        <v>85</v>
      </c>
      <c r="J10" s="76">
        <v>91</v>
      </c>
      <c r="K10" s="76">
        <v>42</v>
      </c>
      <c r="L10" s="76">
        <v>32</v>
      </c>
      <c r="M10" s="76">
        <v>204</v>
      </c>
      <c r="N10" s="77">
        <v>2016</v>
      </c>
      <c r="O10" s="70"/>
      <c r="P10" s="70"/>
      <c r="Q10" s="70"/>
    </row>
    <row r="11" spans="2:32" ht="15" x14ac:dyDescent="0.25">
      <c r="B11" s="73" t="s">
        <v>76</v>
      </c>
      <c r="C11" s="76">
        <v>878</v>
      </c>
      <c r="D11" s="76">
        <v>877</v>
      </c>
      <c r="E11" s="76">
        <v>573</v>
      </c>
      <c r="F11" s="76">
        <v>382</v>
      </c>
      <c r="G11" s="76">
        <v>66</v>
      </c>
      <c r="H11" s="76">
        <v>143</v>
      </c>
      <c r="I11" s="76">
        <v>114</v>
      </c>
      <c r="J11" s="76">
        <v>309</v>
      </c>
      <c r="K11" s="76">
        <v>341</v>
      </c>
      <c r="L11" s="76">
        <v>100</v>
      </c>
      <c r="M11" s="76">
        <v>727</v>
      </c>
      <c r="N11" s="77">
        <v>4510</v>
      </c>
      <c r="O11" s="70"/>
      <c r="P11" s="70"/>
      <c r="Q11" s="70"/>
    </row>
    <row r="12" spans="2:32" ht="15" x14ac:dyDescent="0.25">
      <c r="B12" s="73" t="s">
        <v>77</v>
      </c>
      <c r="C12" s="76">
        <v>9486</v>
      </c>
      <c r="D12" s="76">
        <v>6380</v>
      </c>
      <c r="E12" s="76">
        <v>4973</v>
      </c>
      <c r="F12" s="76">
        <v>2944</v>
      </c>
      <c r="G12" s="76">
        <v>1129</v>
      </c>
      <c r="H12" s="76">
        <v>2149</v>
      </c>
      <c r="I12" s="76">
        <v>1286</v>
      </c>
      <c r="J12" s="76">
        <v>1332</v>
      </c>
      <c r="K12" s="76">
        <v>1060</v>
      </c>
      <c r="L12" s="76">
        <v>407</v>
      </c>
      <c r="M12" s="76">
        <v>3521</v>
      </c>
      <c r="N12" s="77">
        <v>34667</v>
      </c>
      <c r="O12" s="70"/>
      <c r="P12" s="70"/>
      <c r="Q12" s="70"/>
    </row>
    <row r="13" spans="2:32" ht="15" x14ac:dyDescent="0.25">
      <c r="B13" s="73" t="s">
        <v>78</v>
      </c>
      <c r="C13" s="76">
        <v>628</v>
      </c>
      <c r="D13" s="76">
        <v>1317</v>
      </c>
      <c r="E13" s="76">
        <v>164</v>
      </c>
      <c r="F13" s="76">
        <v>161</v>
      </c>
      <c r="G13" s="76">
        <v>95</v>
      </c>
      <c r="H13" s="76">
        <v>84</v>
      </c>
      <c r="I13" s="76">
        <v>102</v>
      </c>
      <c r="J13" s="76">
        <v>62</v>
      </c>
      <c r="K13" s="76">
        <v>34</v>
      </c>
      <c r="L13" s="76">
        <v>24</v>
      </c>
      <c r="M13" s="76">
        <v>483</v>
      </c>
      <c r="N13" s="77">
        <v>3154</v>
      </c>
      <c r="O13" s="70"/>
      <c r="P13" s="70"/>
      <c r="Q13" s="70"/>
    </row>
    <row r="14" spans="2:32" ht="15" x14ac:dyDescent="0.25">
      <c r="B14" s="73" t="s">
        <v>79</v>
      </c>
      <c r="C14" s="76">
        <v>12040</v>
      </c>
      <c r="D14" s="76">
        <v>8346</v>
      </c>
      <c r="E14" s="76">
        <v>4469</v>
      </c>
      <c r="F14" s="76">
        <v>972</v>
      </c>
      <c r="G14" s="76">
        <v>1210</v>
      </c>
      <c r="H14" s="76">
        <v>613</v>
      </c>
      <c r="I14" s="76">
        <v>688</v>
      </c>
      <c r="J14" s="76">
        <v>518</v>
      </c>
      <c r="K14" s="76">
        <v>206</v>
      </c>
      <c r="L14" s="76">
        <v>870</v>
      </c>
      <c r="M14" s="76">
        <v>2403</v>
      </c>
      <c r="N14" s="77">
        <v>32335</v>
      </c>
      <c r="O14" s="70"/>
      <c r="P14" s="70"/>
      <c r="Q14" s="70"/>
    </row>
    <row r="15" spans="2:32" ht="15" x14ac:dyDescent="0.25">
      <c r="B15" s="73" t="s">
        <v>80</v>
      </c>
      <c r="C15" s="76">
        <v>21483</v>
      </c>
      <c r="D15" s="76">
        <v>13470</v>
      </c>
      <c r="E15" s="76">
        <v>8078</v>
      </c>
      <c r="F15" s="76">
        <v>4172</v>
      </c>
      <c r="G15" s="76">
        <v>2041</v>
      </c>
      <c r="H15" s="76">
        <v>1875</v>
      </c>
      <c r="I15" s="76">
        <v>2596</v>
      </c>
      <c r="J15" s="76">
        <v>1902</v>
      </c>
      <c r="K15" s="76">
        <v>1061</v>
      </c>
      <c r="L15" s="76">
        <v>2442</v>
      </c>
      <c r="M15" s="76">
        <v>5718</v>
      </c>
      <c r="N15" s="77">
        <v>64838</v>
      </c>
      <c r="O15" s="70"/>
      <c r="P15" s="70"/>
      <c r="Q15" s="70"/>
    </row>
    <row r="16" spans="2:32" ht="15" x14ac:dyDescent="0.25">
      <c r="B16" s="73" t="s">
        <v>81</v>
      </c>
      <c r="C16" s="76">
        <v>6057</v>
      </c>
      <c r="D16" s="76">
        <v>3018</v>
      </c>
      <c r="E16" s="76">
        <v>2512</v>
      </c>
      <c r="F16" s="76">
        <v>1014</v>
      </c>
      <c r="G16" s="76">
        <v>982</v>
      </c>
      <c r="H16" s="76">
        <v>650</v>
      </c>
      <c r="I16" s="76">
        <v>331</v>
      </c>
      <c r="J16" s="76">
        <v>402</v>
      </c>
      <c r="K16" s="76">
        <v>358</v>
      </c>
      <c r="L16" s="76">
        <v>200</v>
      </c>
      <c r="M16" s="76">
        <v>2207</v>
      </c>
      <c r="N16" s="77">
        <v>17731</v>
      </c>
      <c r="O16" s="70"/>
      <c r="P16" s="70"/>
      <c r="Q16" s="70"/>
    </row>
    <row r="17" spans="2:17" ht="15" x14ac:dyDescent="0.25">
      <c r="B17" s="73" t="s">
        <v>82</v>
      </c>
      <c r="C17" s="76">
        <v>1025</v>
      </c>
      <c r="D17" s="76">
        <v>220</v>
      </c>
      <c r="E17" s="76">
        <v>487</v>
      </c>
      <c r="F17" s="76">
        <v>307</v>
      </c>
      <c r="G17" s="76">
        <v>271</v>
      </c>
      <c r="H17" s="76">
        <v>41</v>
      </c>
      <c r="I17" s="76">
        <v>55</v>
      </c>
      <c r="J17" s="76">
        <v>68</v>
      </c>
      <c r="K17" s="76">
        <v>214</v>
      </c>
      <c r="L17" s="76">
        <v>16</v>
      </c>
      <c r="M17" s="76">
        <v>438</v>
      </c>
      <c r="N17" s="77">
        <v>3142</v>
      </c>
      <c r="O17" s="70"/>
      <c r="P17" s="70"/>
      <c r="Q17" s="70"/>
    </row>
    <row r="18" spans="2:17" ht="15" x14ac:dyDescent="0.25">
      <c r="B18" s="73" t="s">
        <v>83</v>
      </c>
      <c r="C18" s="76">
        <v>1666</v>
      </c>
      <c r="D18" s="76">
        <v>1792</v>
      </c>
      <c r="E18" s="76">
        <v>367</v>
      </c>
      <c r="F18" s="76">
        <v>369</v>
      </c>
      <c r="G18" s="76">
        <v>497</v>
      </c>
      <c r="H18" s="76">
        <v>179</v>
      </c>
      <c r="I18" s="76">
        <v>199</v>
      </c>
      <c r="J18" s="76">
        <v>199</v>
      </c>
      <c r="K18" s="76">
        <v>192</v>
      </c>
      <c r="L18" s="76">
        <v>47</v>
      </c>
      <c r="M18" s="76">
        <v>1446</v>
      </c>
      <c r="N18" s="77">
        <v>6953</v>
      </c>
      <c r="O18" s="70"/>
      <c r="P18" s="70"/>
      <c r="Q18" s="70"/>
    </row>
    <row r="19" spans="2:17" ht="15" x14ac:dyDescent="0.25">
      <c r="B19" s="73" t="s">
        <v>84</v>
      </c>
      <c r="C19" s="76">
        <v>1606</v>
      </c>
      <c r="D19" s="76">
        <v>1768</v>
      </c>
      <c r="E19" s="76">
        <v>718</v>
      </c>
      <c r="F19" s="76">
        <v>168</v>
      </c>
      <c r="G19" s="76">
        <v>268</v>
      </c>
      <c r="H19" s="76">
        <v>139</v>
      </c>
      <c r="I19" s="76">
        <v>118</v>
      </c>
      <c r="J19" s="76">
        <v>65</v>
      </c>
      <c r="K19" s="76">
        <v>51</v>
      </c>
      <c r="L19" s="76">
        <v>32</v>
      </c>
      <c r="M19" s="76">
        <v>423</v>
      </c>
      <c r="N19" s="77">
        <v>5356</v>
      </c>
      <c r="O19" s="70"/>
      <c r="P19" s="70"/>
      <c r="Q19" s="70"/>
    </row>
    <row r="20" spans="2:17" ht="15" x14ac:dyDescent="0.25">
      <c r="B20" s="73" t="s">
        <v>85</v>
      </c>
      <c r="C20" s="76">
        <v>2190</v>
      </c>
      <c r="D20" s="76">
        <v>1787</v>
      </c>
      <c r="E20" s="76">
        <v>892</v>
      </c>
      <c r="F20" s="76">
        <v>319</v>
      </c>
      <c r="G20" s="76">
        <v>144</v>
      </c>
      <c r="H20" s="76">
        <v>183</v>
      </c>
      <c r="I20" s="76">
        <v>170</v>
      </c>
      <c r="J20" s="76">
        <v>185</v>
      </c>
      <c r="K20" s="76">
        <v>71</v>
      </c>
      <c r="L20" s="76">
        <v>44</v>
      </c>
      <c r="M20" s="76">
        <v>1007</v>
      </c>
      <c r="N20" s="77">
        <v>6992</v>
      </c>
      <c r="O20" s="70"/>
      <c r="P20" s="70"/>
      <c r="Q20" s="70"/>
    </row>
    <row r="21" spans="2:17" ht="15" x14ac:dyDescent="0.25">
      <c r="B21" s="73" t="s">
        <v>86</v>
      </c>
      <c r="C21" s="76">
        <v>1553</v>
      </c>
      <c r="D21" s="76">
        <v>1407</v>
      </c>
      <c r="E21" s="76">
        <v>545</v>
      </c>
      <c r="F21" s="76">
        <v>196</v>
      </c>
      <c r="G21" s="76">
        <v>267</v>
      </c>
      <c r="H21" s="76">
        <v>83</v>
      </c>
      <c r="I21" s="76">
        <v>79</v>
      </c>
      <c r="J21" s="76">
        <v>90</v>
      </c>
      <c r="K21" s="76">
        <v>36</v>
      </c>
      <c r="L21" s="76">
        <v>32</v>
      </c>
      <c r="M21" s="76">
        <v>1032</v>
      </c>
      <c r="N21" s="77">
        <v>5320</v>
      </c>
      <c r="O21" s="70"/>
      <c r="P21" s="70"/>
      <c r="Q21" s="70"/>
    </row>
    <row r="22" spans="2:17" ht="15" x14ac:dyDescent="0.25">
      <c r="B22" s="73" t="s">
        <v>27</v>
      </c>
      <c r="C22" s="78">
        <v>105979</v>
      </c>
      <c r="D22" s="78">
        <v>61472</v>
      </c>
      <c r="E22" s="78">
        <v>37118</v>
      </c>
      <c r="F22" s="78">
        <v>23644</v>
      </c>
      <c r="G22" s="78">
        <v>18574</v>
      </c>
      <c r="H22" s="78">
        <v>15971</v>
      </c>
      <c r="I22" s="78">
        <v>11486</v>
      </c>
      <c r="J22" s="78">
        <v>9932</v>
      </c>
      <c r="K22" s="78">
        <v>8962</v>
      </c>
      <c r="L22" s="78">
        <v>5640</v>
      </c>
      <c r="M22" s="78">
        <v>38380</v>
      </c>
      <c r="N22" s="77">
        <v>337158</v>
      </c>
      <c r="O22" s="70"/>
      <c r="P22" s="70"/>
      <c r="Q22" s="70"/>
    </row>
    <row r="23" spans="2:17" x14ac:dyDescent="0.2">
      <c r="B23" s="68" t="s">
        <v>87</v>
      </c>
      <c r="C23" s="70"/>
      <c r="D23" s="70"/>
      <c r="E23" s="70"/>
      <c r="F23" s="70"/>
      <c r="G23" s="70"/>
      <c r="H23" s="70"/>
      <c r="I23" s="70"/>
      <c r="J23" s="70"/>
      <c r="K23" s="70"/>
      <c r="L23" s="70"/>
      <c r="M23" s="70"/>
      <c r="N23" s="70"/>
      <c r="O23" s="70"/>
    </row>
    <row r="24" spans="2:17" x14ac:dyDescent="0.2">
      <c r="C24" s="70"/>
      <c r="D24" s="70"/>
      <c r="E24" s="70"/>
      <c r="F24" s="70"/>
      <c r="G24" s="70"/>
      <c r="H24" s="70"/>
      <c r="I24" s="70"/>
      <c r="J24" s="70"/>
      <c r="K24" s="70"/>
      <c r="L24" s="70"/>
      <c r="M24" s="70"/>
      <c r="N24" s="70"/>
    </row>
    <row r="30" spans="2:17" ht="16.5" customHeight="1" x14ac:dyDescent="0.2">
      <c r="I30" s="71"/>
      <c r="J30" s="71"/>
      <c r="K30" s="71"/>
    </row>
    <row r="34" spans="9:11" x14ac:dyDescent="0.2">
      <c r="I34" s="72"/>
      <c r="J34" s="72"/>
      <c r="K34" s="72"/>
    </row>
  </sheetData>
  <pageMargins left="0.70866141732283472" right="0.70866141732283472" top="0.78740157480314965" bottom="0.78740157480314965" header="0.31496062992125984" footer="0.31496062992125984"/>
  <pageSetup paperSize="9" scale="4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AF34"/>
  <sheetViews>
    <sheetView zoomScale="85" zoomScaleNormal="85" workbookViewId="0">
      <selection activeCell="A30" sqref="A30"/>
    </sheetView>
  </sheetViews>
  <sheetFormatPr baseColWidth="10" defaultRowHeight="14.25" x14ac:dyDescent="0.2"/>
  <cols>
    <col min="1" max="1" width="11.42578125" style="44"/>
    <col min="2" max="2" width="32" style="44" customWidth="1"/>
    <col min="3" max="16384" width="11.42578125" style="44"/>
  </cols>
  <sheetData>
    <row r="1" spans="2:32" x14ac:dyDescent="0.2">
      <c r="B1" s="44" t="s">
        <v>90</v>
      </c>
    </row>
    <row r="3" spans="2:32" ht="15" x14ac:dyDescent="0.25">
      <c r="B3" s="69" t="s">
        <v>91</v>
      </c>
    </row>
    <row r="5" spans="2:32" ht="96" customHeight="1" x14ac:dyDescent="0.25">
      <c r="B5" s="73"/>
      <c r="C5" s="74" t="s">
        <v>18</v>
      </c>
      <c r="D5" s="74" t="s">
        <v>2</v>
      </c>
      <c r="E5" s="74" t="s">
        <v>16</v>
      </c>
      <c r="F5" s="74" t="s">
        <v>28</v>
      </c>
      <c r="G5" s="74" t="s">
        <v>22</v>
      </c>
      <c r="H5" s="74" t="s">
        <v>9</v>
      </c>
      <c r="I5" s="74" t="s">
        <v>24</v>
      </c>
      <c r="J5" s="74" t="s">
        <v>7</v>
      </c>
      <c r="K5" s="74" t="s">
        <v>20</v>
      </c>
      <c r="L5" s="74" t="s">
        <v>23</v>
      </c>
      <c r="M5" s="74" t="s">
        <v>70</v>
      </c>
      <c r="N5" s="75" t="s">
        <v>27</v>
      </c>
    </row>
    <row r="6" spans="2:32" ht="15" x14ac:dyDescent="0.25">
      <c r="B6" s="73" t="s">
        <v>71</v>
      </c>
      <c r="C6" s="76">
        <v>8681</v>
      </c>
      <c r="D6" s="76">
        <v>3115</v>
      </c>
      <c r="E6" s="76">
        <v>704</v>
      </c>
      <c r="F6" s="76">
        <v>1413</v>
      </c>
      <c r="G6" s="76">
        <v>897</v>
      </c>
      <c r="H6" s="76">
        <v>71</v>
      </c>
      <c r="I6" s="76">
        <v>725</v>
      </c>
      <c r="J6" s="76">
        <v>255</v>
      </c>
      <c r="K6" s="76">
        <v>255</v>
      </c>
      <c r="L6" s="76">
        <v>41</v>
      </c>
      <c r="M6" s="76">
        <v>1197</v>
      </c>
      <c r="N6" s="77">
        <v>17354</v>
      </c>
      <c r="O6" s="70"/>
      <c r="P6" s="70"/>
      <c r="Q6" s="70"/>
      <c r="R6" s="70"/>
      <c r="S6" s="70"/>
      <c r="T6" s="70"/>
      <c r="U6" s="70"/>
      <c r="V6" s="70"/>
      <c r="W6" s="70"/>
      <c r="X6" s="70"/>
      <c r="Y6" s="70"/>
      <c r="Z6" s="70"/>
      <c r="AA6" s="70"/>
      <c r="AB6" s="70"/>
      <c r="AC6" s="70"/>
      <c r="AD6" s="70"/>
      <c r="AE6" s="70"/>
      <c r="AF6" s="70"/>
    </row>
    <row r="7" spans="2:32" ht="15" x14ac:dyDescent="0.25">
      <c r="B7" s="73" t="s">
        <v>72</v>
      </c>
      <c r="C7" s="76">
        <v>11880</v>
      </c>
      <c r="D7" s="76">
        <v>3350</v>
      </c>
      <c r="E7" s="76">
        <v>2921</v>
      </c>
      <c r="F7" s="76">
        <v>3621</v>
      </c>
      <c r="G7" s="76">
        <v>1539</v>
      </c>
      <c r="H7" s="76">
        <v>2241</v>
      </c>
      <c r="I7" s="76">
        <v>1795</v>
      </c>
      <c r="J7" s="76">
        <v>928</v>
      </c>
      <c r="K7" s="76">
        <v>692</v>
      </c>
      <c r="L7" s="76">
        <v>689</v>
      </c>
      <c r="M7" s="76">
        <v>2643</v>
      </c>
      <c r="N7" s="77">
        <v>32299</v>
      </c>
      <c r="O7" s="70"/>
    </row>
    <row r="8" spans="2:32" ht="15" x14ac:dyDescent="0.25">
      <c r="B8" s="73" t="s">
        <v>73</v>
      </c>
      <c r="C8" s="76">
        <v>1778</v>
      </c>
      <c r="D8" s="76">
        <v>1033</v>
      </c>
      <c r="E8" s="76">
        <v>404</v>
      </c>
      <c r="F8" s="76">
        <v>281</v>
      </c>
      <c r="G8" s="76">
        <v>430</v>
      </c>
      <c r="H8" s="76">
        <v>906</v>
      </c>
      <c r="I8" s="76">
        <v>362</v>
      </c>
      <c r="J8" s="76">
        <v>263</v>
      </c>
      <c r="K8" s="76">
        <v>48</v>
      </c>
      <c r="L8" s="76">
        <v>129</v>
      </c>
      <c r="M8" s="76">
        <v>829</v>
      </c>
      <c r="N8" s="77">
        <v>6463</v>
      </c>
      <c r="O8" s="70"/>
      <c r="P8" s="70"/>
    </row>
    <row r="9" spans="2:32" ht="15" x14ac:dyDescent="0.25">
      <c r="B9" s="73" t="s">
        <v>74</v>
      </c>
      <c r="C9" s="76">
        <v>592</v>
      </c>
      <c r="D9" s="76">
        <v>160</v>
      </c>
      <c r="E9" s="76">
        <v>1145</v>
      </c>
      <c r="F9" s="76">
        <v>37</v>
      </c>
      <c r="G9" s="76">
        <v>92</v>
      </c>
      <c r="H9" s="76">
        <v>138</v>
      </c>
      <c r="I9" s="76">
        <v>65</v>
      </c>
      <c r="J9" s="76">
        <v>70</v>
      </c>
      <c r="K9" s="76">
        <v>60</v>
      </c>
      <c r="L9" s="76">
        <v>14</v>
      </c>
      <c r="M9" s="76">
        <v>199</v>
      </c>
      <c r="N9" s="77">
        <v>2572</v>
      </c>
      <c r="O9" s="70"/>
      <c r="P9" s="70"/>
    </row>
    <row r="10" spans="2:32" ht="15" x14ac:dyDescent="0.25">
      <c r="B10" s="73" t="s">
        <v>75</v>
      </c>
      <c r="C10" s="76">
        <v>16</v>
      </c>
      <c r="D10" s="76">
        <v>237</v>
      </c>
      <c r="E10" s="76">
        <v>-68</v>
      </c>
      <c r="F10" s="76">
        <v>-12</v>
      </c>
      <c r="G10" s="76">
        <v>-14</v>
      </c>
      <c r="H10" s="76">
        <v>-28</v>
      </c>
      <c r="I10" s="76">
        <v>-17</v>
      </c>
      <c r="J10" s="76">
        <v>29</v>
      </c>
      <c r="K10" s="76">
        <v>3</v>
      </c>
      <c r="L10" s="76">
        <v>-6</v>
      </c>
      <c r="M10" s="76">
        <v>3</v>
      </c>
      <c r="N10" s="77">
        <v>143</v>
      </c>
      <c r="O10" s="70"/>
      <c r="P10" s="70"/>
      <c r="Q10" s="70"/>
    </row>
    <row r="11" spans="2:32" ht="15" x14ac:dyDescent="0.25">
      <c r="B11" s="73" t="s">
        <v>76</v>
      </c>
      <c r="C11" s="76">
        <v>-194</v>
      </c>
      <c r="D11" s="76">
        <v>-63</v>
      </c>
      <c r="E11" s="76">
        <v>-390</v>
      </c>
      <c r="F11" s="76">
        <v>3</v>
      </c>
      <c r="G11" s="76">
        <v>-155</v>
      </c>
      <c r="H11" s="76">
        <v>-197</v>
      </c>
      <c r="I11" s="76">
        <v>-34</v>
      </c>
      <c r="J11" s="76">
        <v>-40</v>
      </c>
      <c r="K11" s="76">
        <v>-1</v>
      </c>
      <c r="L11" s="76">
        <v>1</v>
      </c>
      <c r="M11" s="76">
        <v>-547</v>
      </c>
      <c r="N11" s="77">
        <v>-1617</v>
      </c>
      <c r="O11" s="70"/>
      <c r="P11" s="70"/>
      <c r="Q11" s="70"/>
    </row>
    <row r="12" spans="2:32" ht="15" x14ac:dyDescent="0.25">
      <c r="B12" s="73" t="s">
        <v>77</v>
      </c>
      <c r="C12" s="76">
        <v>3884</v>
      </c>
      <c r="D12" s="76">
        <v>2539</v>
      </c>
      <c r="E12" s="76">
        <v>317</v>
      </c>
      <c r="F12" s="76">
        <v>592</v>
      </c>
      <c r="G12" s="76">
        <v>980</v>
      </c>
      <c r="H12" s="76">
        <v>353</v>
      </c>
      <c r="I12" s="76">
        <v>201</v>
      </c>
      <c r="J12" s="76">
        <v>290</v>
      </c>
      <c r="K12" s="76">
        <v>108</v>
      </c>
      <c r="L12" s="76">
        <v>36</v>
      </c>
      <c r="M12" s="76">
        <v>220</v>
      </c>
      <c r="N12" s="77">
        <v>9520</v>
      </c>
      <c r="O12" s="70"/>
      <c r="P12" s="70"/>
      <c r="Q12" s="70"/>
    </row>
    <row r="13" spans="2:32" ht="15" x14ac:dyDescent="0.25">
      <c r="B13" s="73" t="s">
        <v>78</v>
      </c>
      <c r="C13" s="76">
        <v>434</v>
      </c>
      <c r="D13" s="76">
        <v>455</v>
      </c>
      <c r="E13" s="76">
        <v>1053</v>
      </c>
      <c r="F13" s="76">
        <v>14</v>
      </c>
      <c r="G13" s="76">
        <v>47</v>
      </c>
      <c r="H13" s="76">
        <v>129</v>
      </c>
      <c r="I13" s="76">
        <v>53</v>
      </c>
      <c r="J13" s="76">
        <v>43</v>
      </c>
      <c r="K13" s="76">
        <v>50</v>
      </c>
      <c r="L13" s="76">
        <v>24</v>
      </c>
      <c r="M13" s="76">
        <v>228</v>
      </c>
      <c r="N13" s="77">
        <v>2530</v>
      </c>
      <c r="O13" s="70"/>
      <c r="P13" s="70"/>
      <c r="Q13" s="70"/>
    </row>
    <row r="14" spans="2:32" ht="15" x14ac:dyDescent="0.25">
      <c r="B14" s="73" t="s">
        <v>79</v>
      </c>
      <c r="C14" s="76">
        <v>6434</v>
      </c>
      <c r="D14" s="76">
        <v>2138</v>
      </c>
      <c r="E14" s="76">
        <v>2016</v>
      </c>
      <c r="F14" s="76">
        <v>261</v>
      </c>
      <c r="G14" s="76">
        <v>531</v>
      </c>
      <c r="H14" s="76">
        <v>349</v>
      </c>
      <c r="I14" s="76">
        <v>212</v>
      </c>
      <c r="J14" s="76">
        <v>273</v>
      </c>
      <c r="K14" s="76">
        <v>250</v>
      </c>
      <c r="L14" s="76">
        <v>83</v>
      </c>
      <c r="M14" s="76">
        <v>778</v>
      </c>
      <c r="N14" s="77">
        <v>13325</v>
      </c>
      <c r="O14" s="70"/>
      <c r="P14" s="70"/>
      <c r="Q14" s="70"/>
    </row>
    <row r="15" spans="2:32" ht="15" x14ac:dyDescent="0.25">
      <c r="B15" s="73" t="s">
        <v>80</v>
      </c>
      <c r="C15" s="76">
        <v>8944</v>
      </c>
      <c r="D15" s="76">
        <v>5890</v>
      </c>
      <c r="E15" s="76">
        <v>1817</v>
      </c>
      <c r="F15" s="76">
        <v>736</v>
      </c>
      <c r="G15" s="76">
        <v>2208</v>
      </c>
      <c r="H15" s="76">
        <v>249</v>
      </c>
      <c r="I15" s="76">
        <v>239</v>
      </c>
      <c r="J15" s="76">
        <v>376</v>
      </c>
      <c r="K15" s="76">
        <v>80</v>
      </c>
      <c r="L15" s="76">
        <v>89</v>
      </c>
      <c r="M15" s="76">
        <v>1688</v>
      </c>
      <c r="N15" s="77">
        <v>22316</v>
      </c>
      <c r="O15" s="70"/>
      <c r="P15" s="70"/>
      <c r="Q15" s="70"/>
    </row>
    <row r="16" spans="2:32" ht="15" x14ac:dyDescent="0.25">
      <c r="B16" s="73" t="s">
        <v>81</v>
      </c>
      <c r="C16" s="76">
        <v>2981</v>
      </c>
      <c r="D16" s="76">
        <v>1361</v>
      </c>
      <c r="E16" s="76">
        <v>600</v>
      </c>
      <c r="F16" s="76">
        <v>315</v>
      </c>
      <c r="G16" s="76">
        <v>440</v>
      </c>
      <c r="H16" s="76">
        <v>312</v>
      </c>
      <c r="I16" s="76">
        <v>195</v>
      </c>
      <c r="J16" s="76">
        <v>314</v>
      </c>
      <c r="K16" s="76">
        <v>75</v>
      </c>
      <c r="L16" s="76">
        <v>29</v>
      </c>
      <c r="M16" s="76">
        <v>1377</v>
      </c>
      <c r="N16" s="77">
        <v>7999</v>
      </c>
      <c r="O16" s="70"/>
      <c r="P16" s="70"/>
      <c r="Q16" s="70"/>
    </row>
    <row r="17" spans="2:17" ht="15" x14ac:dyDescent="0.25">
      <c r="B17" s="73" t="s">
        <v>82</v>
      </c>
      <c r="C17" s="76">
        <v>410</v>
      </c>
      <c r="D17" s="76">
        <v>345</v>
      </c>
      <c r="E17" s="76">
        <v>74</v>
      </c>
      <c r="F17" s="76">
        <v>37</v>
      </c>
      <c r="G17" s="76">
        <v>67</v>
      </c>
      <c r="H17" s="76">
        <v>12</v>
      </c>
      <c r="I17" s="76">
        <v>88</v>
      </c>
      <c r="J17" s="76">
        <v>63</v>
      </c>
      <c r="K17" s="76">
        <v>30</v>
      </c>
      <c r="L17" s="76">
        <v>-6</v>
      </c>
      <c r="M17" s="76">
        <v>318</v>
      </c>
      <c r="N17" s="77">
        <v>1438</v>
      </c>
      <c r="O17" s="70"/>
      <c r="P17" s="70"/>
      <c r="Q17" s="70"/>
    </row>
    <row r="18" spans="2:17" ht="15" x14ac:dyDescent="0.25">
      <c r="B18" s="73" t="s">
        <v>83</v>
      </c>
      <c r="C18" s="76">
        <v>1400</v>
      </c>
      <c r="D18" s="76">
        <v>644</v>
      </c>
      <c r="E18" s="76">
        <v>1244</v>
      </c>
      <c r="F18" s="76">
        <v>168</v>
      </c>
      <c r="G18" s="76">
        <v>231</v>
      </c>
      <c r="H18" s="76">
        <v>170</v>
      </c>
      <c r="I18" s="76">
        <v>187</v>
      </c>
      <c r="J18" s="76">
        <v>138</v>
      </c>
      <c r="K18" s="76">
        <v>661</v>
      </c>
      <c r="L18" s="76">
        <v>538</v>
      </c>
      <c r="M18" s="76">
        <v>474</v>
      </c>
      <c r="N18" s="77">
        <v>5855</v>
      </c>
      <c r="O18" s="70"/>
      <c r="P18" s="70"/>
      <c r="Q18" s="70"/>
    </row>
    <row r="19" spans="2:17" ht="15" x14ac:dyDescent="0.25">
      <c r="B19" s="73" t="s">
        <v>84</v>
      </c>
      <c r="C19" s="76">
        <v>1329</v>
      </c>
      <c r="D19" s="76">
        <v>548</v>
      </c>
      <c r="E19" s="76">
        <v>840</v>
      </c>
      <c r="F19" s="76">
        <v>191</v>
      </c>
      <c r="G19" s="76">
        <v>80</v>
      </c>
      <c r="H19" s="76">
        <v>14</v>
      </c>
      <c r="I19" s="76">
        <v>154</v>
      </c>
      <c r="J19" s="76">
        <v>75</v>
      </c>
      <c r="K19" s="76">
        <v>65</v>
      </c>
      <c r="L19" s="76">
        <v>74</v>
      </c>
      <c r="M19" s="76">
        <v>211</v>
      </c>
      <c r="N19" s="77">
        <v>3581</v>
      </c>
      <c r="O19" s="70"/>
      <c r="P19" s="70"/>
      <c r="Q19" s="70"/>
    </row>
    <row r="20" spans="2:17" ht="15" x14ac:dyDescent="0.25">
      <c r="B20" s="73" t="s">
        <v>85</v>
      </c>
      <c r="C20" s="76">
        <v>1628</v>
      </c>
      <c r="D20" s="76">
        <v>809</v>
      </c>
      <c r="E20" s="76">
        <v>324</v>
      </c>
      <c r="F20" s="76">
        <v>50</v>
      </c>
      <c r="G20" s="76">
        <v>178</v>
      </c>
      <c r="H20" s="76">
        <v>86</v>
      </c>
      <c r="I20" s="76">
        <v>63</v>
      </c>
      <c r="J20" s="76">
        <v>50</v>
      </c>
      <c r="K20" s="76">
        <v>67</v>
      </c>
      <c r="L20" s="76">
        <v>21</v>
      </c>
      <c r="M20" s="76">
        <v>193</v>
      </c>
      <c r="N20" s="77">
        <v>3469</v>
      </c>
      <c r="O20" s="70"/>
      <c r="P20" s="70"/>
      <c r="Q20" s="70"/>
    </row>
    <row r="21" spans="2:17" ht="15" x14ac:dyDescent="0.25">
      <c r="B21" s="73" t="s">
        <v>86</v>
      </c>
      <c r="C21" s="76">
        <v>1604</v>
      </c>
      <c r="D21" s="76">
        <v>412</v>
      </c>
      <c r="E21" s="76">
        <v>928</v>
      </c>
      <c r="F21" s="76">
        <v>82</v>
      </c>
      <c r="G21" s="76">
        <v>125</v>
      </c>
      <c r="H21" s="76">
        <v>94</v>
      </c>
      <c r="I21" s="76">
        <v>97</v>
      </c>
      <c r="J21" s="76">
        <v>62</v>
      </c>
      <c r="K21" s="76">
        <v>290</v>
      </c>
      <c r="L21" s="76">
        <v>88</v>
      </c>
      <c r="M21" s="76">
        <v>356</v>
      </c>
      <c r="N21" s="77">
        <v>4138</v>
      </c>
      <c r="O21" s="70"/>
      <c r="P21" s="70"/>
      <c r="Q21" s="70"/>
    </row>
    <row r="22" spans="2:17" ht="15" x14ac:dyDescent="0.25">
      <c r="B22" s="73" t="s">
        <v>27</v>
      </c>
      <c r="C22" s="78">
        <v>51801</v>
      </c>
      <c r="D22" s="78">
        <v>22973</v>
      </c>
      <c r="E22" s="78">
        <v>13929</v>
      </c>
      <c r="F22" s="78">
        <v>7789</v>
      </c>
      <c r="G22" s="78">
        <v>7676</v>
      </c>
      <c r="H22" s="78">
        <v>4899</v>
      </c>
      <c r="I22" s="78">
        <v>4385</v>
      </c>
      <c r="J22" s="78">
        <v>3189</v>
      </c>
      <c r="K22" s="78">
        <v>2733</v>
      </c>
      <c r="L22" s="78">
        <v>1844</v>
      </c>
      <c r="M22" s="78">
        <v>10167</v>
      </c>
      <c r="N22" s="77">
        <v>131385</v>
      </c>
      <c r="O22" s="70"/>
      <c r="P22" s="70"/>
      <c r="Q22" s="70"/>
    </row>
    <row r="23" spans="2:17" x14ac:dyDescent="0.2">
      <c r="B23" s="68" t="s">
        <v>87</v>
      </c>
      <c r="C23" s="70"/>
      <c r="D23" s="70"/>
      <c r="E23" s="70"/>
      <c r="F23" s="70"/>
      <c r="G23" s="70"/>
      <c r="H23" s="70"/>
      <c r="I23" s="70"/>
      <c r="J23" s="70"/>
      <c r="K23" s="70"/>
      <c r="L23" s="70"/>
      <c r="M23" s="70"/>
      <c r="N23" s="70"/>
      <c r="O23" s="70"/>
    </row>
    <row r="24" spans="2:17" x14ac:dyDescent="0.2">
      <c r="C24" s="70"/>
      <c r="D24" s="70"/>
      <c r="E24" s="70"/>
      <c r="F24" s="70"/>
      <c r="G24" s="70"/>
      <c r="H24" s="70"/>
      <c r="I24" s="70"/>
      <c r="J24" s="70"/>
      <c r="K24" s="70"/>
      <c r="L24" s="70"/>
      <c r="M24" s="70"/>
      <c r="N24" s="70"/>
    </row>
    <row r="30" spans="2:17" ht="16.5" customHeight="1" x14ac:dyDescent="0.2">
      <c r="I30" s="71"/>
      <c r="J30" s="71"/>
      <c r="K30" s="71"/>
    </row>
    <row r="34" spans="9:11" x14ac:dyDescent="0.2">
      <c r="I34" s="72"/>
      <c r="J34" s="72"/>
      <c r="K34" s="72"/>
    </row>
  </sheetData>
  <pageMargins left="0.70866141732283472" right="0.70866141732283472" top="0.78740157480314965" bottom="0.78740157480314965" header="0.31496062992125984" footer="0.31496062992125984"/>
  <pageSetup paperSize="9"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C12"/>
  <sheetViews>
    <sheetView zoomScale="85" zoomScaleNormal="85" workbookViewId="0">
      <selection activeCell="C22" sqref="C22"/>
    </sheetView>
  </sheetViews>
  <sheetFormatPr baseColWidth="10" defaultRowHeight="14.25" x14ac:dyDescent="0.2"/>
  <cols>
    <col min="1" max="1" width="11.42578125" style="4"/>
    <col min="2" max="2" width="22.5703125" style="4" customWidth="1"/>
    <col min="3" max="3" width="94.140625" style="4" customWidth="1"/>
    <col min="4" max="16384" width="11.42578125" style="4"/>
  </cols>
  <sheetData>
    <row r="1" spans="2:3" ht="12.75" customHeight="1" x14ac:dyDescent="0.2"/>
    <row r="2" spans="2:3" ht="15" x14ac:dyDescent="0.2">
      <c r="B2" s="2" t="s">
        <v>44</v>
      </c>
    </row>
    <row r="3" spans="2:3" ht="12.75" customHeight="1" x14ac:dyDescent="0.2"/>
    <row r="4" spans="2:3" x14ac:dyDescent="0.2">
      <c r="B4" s="4" t="s">
        <v>100</v>
      </c>
      <c r="C4" s="26" t="s">
        <v>63</v>
      </c>
    </row>
    <row r="5" spans="2:3" x14ac:dyDescent="0.2">
      <c r="B5" s="4" t="s">
        <v>101</v>
      </c>
      <c r="C5" s="26" t="s">
        <v>99</v>
      </c>
    </row>
    <row r="6" spans="2:3" x14ac:dyDescent="0.2">
      <c r="B6" s="4" t="s">
        <v>102</v>
      </c>
      <c r="C6" s="26" t="s">
        <v>64</v>
      </c>
    </row>
    <row r="7" spans="2:3" x14ac:dyDescent="0.2">
      <c r="B7" s="4" t="s">
        <v>103</v>
      </c>
      <c r="C7" s="26" t="s">
        <v>65</v>
      </c>
    </row>
    <row r="8" spans="2:3" x14ac:dyDescent="0.2">
      <c r="B8" s="4" t="s">
        <v>104</v>
      </c>
      <c r="C8" s="79" t="s">
        <v>66</v>
      </c>
    </row>
    <row r="9" spans="2:3" x14ac:dyDescent="0.2">
      <c r="B9" s="4" t="s">
        <v>105</v>
      </c>
      <c r="C9" s="26" t="s">
        <v>67</v>
      </c>
    </row>
    <row r="10" spans="2:3" x14ac:dyDescent="0.2">
      <c r="B10" s="4" t="s">
        <v>106</v>
      </c>
      <c r="C10" s="26" t="s">
        <v>69</v>
      </c>
    </row>
    <row r="11" spans="2:3" x14ac:dyDescent="0.2">
      <c r="B11" s="4" t="s">
        <v>107</v>
      </c>
      <c r="C11" s="26" t="s">
        <v>89</v>
      </c>
    </row>
    <row r="12" spans="2:3" x14ac:dyDescent="0.2">
      <c r="B12" s="4" t="s">
        <v>108</v>
      </c>
      <c r="C12" s="26" t="s">
        <v>91</v>
      </c>
    </row>
  </sheetData>
  <hyperlinks>
    <hyperlink ref="C4" location="'Tabelle 1'!A1" display="Anzahl der seit 2013 zugewanderten nicht-deutschen EU-Staatsangehörigen nach Staatsangehörigkeit" xr:uid="{00000000-0004-0000-0100-000000000000}"/>
    <hyperlink ref="C5" location="'Tabelle 2'!A1" display="Alters- und Geschlechterverteilung der in 2021 zugewanderten nicht-deutschen EU-Staatsangehörigen nach Staatsangehörigkeit" xr:uid="{00000000-0004-0000-0100-000001000000}"/>
    <hyperlink ref="C6" location="'Tabelle 3'!A1" display="Anzahl der seit 2013 abgewanderten nicht-deutschen EU-Staatsangehörigen nach Staatsangehörigkeit" xr:uid="{00000000-0004-0000-0100-000002000000}"/>
    <hyperlink ref="C7" location="'Tabelle 4'!A1" display="Wanderungssaldo von nicht-deutschen EU-Staatsangehörigen nach Staatsangehörigkeit seit 2013" xr:uid="{00000000-0004-0000-0100-000003000000}"/>
    <hyperlink ref="C9" location="'Tabelle 5'!A1" display="Ausländische EU-Staatsangehörige mit sozialversicherungspflichtiger Beschäftigung in Deutschland nach Staatsangehörigkeiten (Stand: 30.09.2021)" xr:uid="{00000000-0004-0000-0100-000005000000}"/>
    <hyperlink ref="C10" location="'Anhang_Tabelle 1'!A1" display="In 2021 zugewanderte nicht-deutsche EU-Staatsangehörige nach Bundesländern und den zehn häufigsten Staatsangehörigkeiten" xr:uid="{00000000-0004-0000-0100-000006000000}"/>
    <hyperlink ref="C11" location="'Anhang_Tabelle 2'!A1" display="In 2021 abgewanderte nicht-deutsche EU-Staatsangehörige nach Bundesländern und den zehn häufigsten Staatsangehörigkeiten" xr:uid="{00000000-0004-0000-0100-000007000000}"/>
    <hyperlink ref="C12" location="'Anhang_Tabelle 3'!A1" display="Wanderungssaldo von nicht-deutschen EU-Staatsangehörigen in 2021 nach Bundesländern und den zehn häufigsten Staatsangehörigkeiten" xr:uid="{00000000-0004-0000-0100-000008000000}"/>
    <hyperlink ref="C8" location="'zu Abb. 7'!A1" display="Anzahl der in Deutschland aufhältigen nicht-deutschen EU-Staatsangehörigen zum 31.12.2021 nach Staatsangehörigkeit (Zahlen für den 31.12.2020 zum Vergleich)" xr:uid="{32DD9021-D448-4172-B4F6-0571C732B293}"/>
  </hyperlinks>
  <pageMargins left="0.7" right="0.7" top="0.78740157499999996" bottom="0.78740157499999996" header="0.3" footer="0.3"/>
  <pageSetup paperSize="9" orientation="portrait" horizontalDpi="90"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M33"/>
  <sheetViews>
    <sheetView zoomScale="85" zoomScaleNormal="85" workbookViewId="0">
      <selection activeCell="D17" sqref="D17"/>
    </sheetView>
  </sheetViews>
  <sheetFormatPr baseColWidth="10" defaultRowHeight="14.25" x14ac:dyDescent="0.2"/>
  <cols>
    <col min="1" max="1" width="11.42578125" style="4"/>
    <col min="2" max="2" width="25.7109375" style="4" customWidth="1"/>
    <col min="3" max="11" width="11.42578125" style="4"/>
    <col min="12" max="12" width="14.28515625" style="4" customWidth="1"/>
    <col min="13" max="16384" width="11.42578125" style="4"/>
  </cols>
  <sheetData>
    <row r="2" spans="2:13" ht="15" x14ac:dyDescent="0.2">
      <c r="B2" s="2" t="s">
        <v>55</v>
      </c>
    </row>
    <row r="3" spans="2:13" ht="15" thickBot="1" x14ac:dyDescent="0.25">
      <c r="B3" s="3"/>
    </row>
    <row r="4" spans="2:13" ht="45.75" thickBot="1" x14ac:dyDescent="0.25">
      <c r="B4" s="5" t="s">
        <v>0</v>
      </c>
      <c r="C4" s="6">
        <v>2013</v>
      </c>
      <c r="D4" s="6">
        <v>2014</v>
      </c>
      <c r="E4" s="6">
        <v>2015</v>
      </c>
      <c r="F4" s="6">
        <v>2016</v>
      </c>
      <c r="G4" s="7">
        <v>2017</v>
      </c>
      <c r="H4" s="7">
        <v>2018</v>
      </c>
      <c r="I4" s="8">
        <v>2019</v>
      </c>
      <c r="J4" s="8">
        <v>2020</v>
      </c>
      <c r="K4" s="9">
        <v>2021</v>
      </c>
      <c r="L4" s="10" t="s">
        <v>54</v>
      </c>
    </row>
    <row r="5" spans="2:13" ht="15.75" thickBot="1" x14ac:dyDescent="0.25">
      <c r="B5" s="11" t="s">
        <v>1</v>
      </c>
      <c r="C5" s="12">
        <v>1883</v>
      </c>
      <c r="D5" s="12">
        <v>2149</v>
      </c>
      <c r="E5" s="12">
        <v>2382</v>
      </c>
      <c r="F5" s="13">
        <v>2406</v>
      </c>
      <c r="G5" s="12">
        <v>2474</v>
      </c>
      <c r="H5" s="12">
        <v>2345</v>
      </c>
      <c r="I5" s="12">
        <v>2285</v>
      </c>
      <c r="J5" s="12">
        <v>1984</v>
      </c>
      <c r="K5" s="14">
        <v>2199</v>
      </c>
      <c r="L5" s="15">
        <v>0.108</v>
      </c>
      <c r="M5" s="16"/>
    </row>
    <row r="6" spans="2:13" ht="15.75" thickBot="1" x14ac:dyDescent="0.25">
      <c r="B6" s="11" t="s">
        <v>2</v>
      </c>
      <c r="C6" s="12">
        <v>45177</v>
      </c>
      <c r="D6" s="12">
        <v>63140</v>
      </c>
      <c r="E6" s="12">
        <v>71709</v>
      </c>
      <c r="F6" s="13">
        <v>66790</v>
      </c>
      <c r="G6" s="12">
        <v>66872</v>
      </c>
      <c r="H6" s="12">
        <v>67883</v>
      </c>
      <c r="I6" s="12">
        <v>68815</v>
      </c>
      <c r="J6" s="12">
        <v>63345</v>
      </c>
      <c r="K6" s="14">
        <v>60091</v>
      </c>
      <c r="L6" s="15">
        <v>-5.0999999999999997E-2</v>
      </c>
      <c r="M6" s="16"/>
    </row>
    <row r="7" spans="2:13" ht="15.75" thickBot="1" x14ac:dyDescent="0.25">
      <c r="B7" s="11" t="s">
        <v>3</v>
      </c>
      <c r="C7" s="12">
        <v>1431</v>
      </c>
      <c r="D7" s="12">
        <v>1484</v>
      </c>
      <c r="E7" s="12">
        <v>1613</v>
      </c>
      <c r="F7" s="13">
        <v>1733</v>
      </c>
      <c r="G7" s="12">
        <v>1777</v>
      </c>
      <c r="H7" s="12">
        <v>1720</v>
      </c>
      <c r="I7" s="12">
        <v>1738</v>
      </c>
      <c r="J7" s="12">
        <v>1660</v>
      </c>
      <c r="K7" s="14">
        <v>1603</v>
      </c>
      <c r="L7" s="15">
        <v>-3.4000000000000002E-2</v>
      </c>
      <c r="M7" s="16"/>
    </row>
    <row r="8" spans="2:13" ht="15.75" thickBot="1" x14ac:dyDescent="0.25">
      <c r="B8" s="11" t="s">
        <v>4</v>
      </c>
      <c r="C8" s="17">
        <v>928</v>
      </c>
      <c r="D8" s="17">
        <v>819</v>
      </c>
      <c r="E8" s="17">
        <v>807</v>
      </c>
      <c r="F8" s="18">
        <v>740</v>
      </c>
      <c r="G8" s="17">
        <v>679</v>
      </c>
      <c r="H8" s="17">
        <v>701</v>
      </c>
      <c r="I8" s="17">
        <v>683</v>
      </c>
      <c r="J8" s="17">
        <v>558</v>
      </c>
      <c r="K8" s="19">
        <v>515</v>
      </c>
      <c r="L8" s="15">
        <v>-7.6999999999999999E-2</v>
      </c>
      <c r="M8" s="16"/>
    </row>
    <row r="9" spans="2:13" ht="15.75" thickBot="1" x14ac:dyDescent="0.25">
      <c r="B9" s="11" t="s">
        <v>5</v>
      </c>
      <c r="C9" s="12">
        <v>1500</v>
      </c>
      <c r="D9" s="12">
        <v>1692</v>
      </c>
      <c r="E9" s="12">
        <v>1963</v>
      </c>
      <c r="F9" s="13">
        <v>1905</v>
      </c>
      <c r="G9" s="12">
        <v>1913</v>
      </c>
      <c r="H9" s="12">
        <v>1717</v>
      </c>
      <c r="I9" s="12">
        <v>1486</v>
      </c>
      <c r="J9" s="12">
        <v>1038</v>
      </c>
      <c r="K9" s="14">
        <v>1059</v>
      </c>
      <c r="L9" s="15">
        <v>0.02</v>
      </c>
      <c r="M9" s="16"/>
    </row>
    <row r="10" spans="2:13" ht="15.75" thickBot="1" x14ac:dyDescent="0.25">
      <c r="B10" s="11" t="s">
        <v>6</v>
      </c>
      <c r="C10" s="12">
        <v>10411</v>
      </c>
      <c r="D10" s="12">
        <v>11058</v>
      </c>
      <c r="E10" s="12">
        <v>12505</v>
      </c>
      <c r="F10" s="13">
        <v>12916</v>
      </c>
      <c r="G10" s="12">
        <v>13111</v>
      </c>
      <c r="H10" s="12">
        <v>12214</v>
      </c>
      <c r="I10" s="12">
        <v>11741</v>
      </c>
      <c r="J10" s="12">
        <v>10058</v>
      </c>
      <c r="K10" s="14">
        <v>10453</v>
      </c>
      <c r="L10" s="15">
        <v>3.9E-2</v>
      </c>
      <c r="M10" s="16"/>
    </row>
    <row r="11" spans="2:13" ht="15.75" thickBot="1" x14ac:dyDescent="0.25">
      <c r="B11" s="11" t="s">
        <v>7</v>
      </c>
      <c r="C11" s="12">
        <v>24921</v>
      </c>
      <c r="D11" s="12">
        <v>23361</v>
      </c>
      <c r="E11" s="12">
        <v>23910</v>
      </c>
      <c r="F11" s="13">
        <v>22330</v>
      </c>
      <c r="G11" s="12">
        <v>22227</v>
      </c>
      <c r="H11" s="12">
        <v>20967</v>
      </c>
      <c r="I11" s="12">
        <v>18884</v>
      </c>
      <c r="J11" s="12">
        <v>15650</v>
      </c>
      <c r="K11" s="14">
        <v>14675</v>
      </c>
      <c r="L11" s="15">
        <v>-6.2E-2</v>
      </c>
      <c r="M11" s="16"/>
    </row>
    <row r="12" spans="2:13" ht="15.75" thickBot="1" x14ac:dyDescent="0.25">
      <c r="B12" s="11" t="s">
        <v>8</v>
      </c>
      <c r="C12" s="12">
        <v>1129</v>
      </c>
      <c r="D12" s="12">
        <v>1312</v>
      </c>
      <c r="E12" s="12">
        <v>1660</v>
      </c>
      <c r="F12" s="13">
        <v>1792</v>
      </c>
      <c r="G12" s="12">
        <v>1936</v>
      </c>
      <c r="H12" s="12">
        <v>1987</v>
      </c>
      <c r="I12" s="12">
        <v>2070</v>
      </c>
      <c r="J12" s="12">
        <v>1679</v>
      </c>
      <c r="K12" s="14">
        <v>2060</v>
      </c>
      <c r="L12" s="15">
        <v>0.22700000000000001</v>
      </c>
      <c r="M12" s="16"/>
    </row>
    <row r="13" spans="2:13" ht="15.75" thickBot="1" x14ac:dyDescent="0.25">
      <c r="B13" s="11" t="s">
        <v>9</v>
      </c>
      <c r="C13" s="12">
        <v>34416</v>
      </c>
      <c r="D13" s="12">
        <v>43676</v>
      </c>
      <c r="E13" s="12">
        <v>47457</v>
      </c>
      <c r="F13" s="13">
        <v>42698</v>
      </c>
      <c r="G13" s="12">
        <v>43431</v>
      </c>
      <c r="H13" s="12">
        <v>43351</v>
      </c>
      <c r="I13" s="12">
        <v>39947</v>
      </c>
      <c r="J13" s="12">
        <v>30643</v>
      </c>
      <c r="K13" s="14">
        <v>28543</v>
      </c>
      <c r="L13" s="15">
        <v>-6.9000000000000006E-2</v>
      </c>
      <c r="M13" s="16"/>
    </row>
    <row r="14" spans="2:13" ht="15.75" thickBot="1" x14ac:dyDescent="0.25">
      <c r="B14" s="11" t="s">
        <v>28</v>
      </c>
      <c r="C14" s="12">
        <v>18633</v>
      </c>
      <c r="D14" s="12">
        <v>37060</v>
      </c>
      <c r="E14" s="12">
        <v>50646</v>
      </c>
      <c r="F14" s="13">
        <v>51163</v>
      </c>
      <c r="G14" s="12">
        <v>50283</v>
      </c>
      <c r="H14" s="12">
        <v>48618</v>
      </c>
      <c r="I14" s="12">
        <v>40151</v>
      </c>
      <c r="J14" s="12">
        <v>28563</v>
      </c>
      <c r="K14" s="14">
        <v>23760</v>
      </c>
      <c r="L14" s="15">
        <v>-0.16800000000000001</v>
      </c>
      <c r="M14" s="16"/>
    </row>
    <row r="15" spans="2:13" ht="15.75" thickBot="1" x14ac:dyDescent="0.25">
      <c r="B15" s="11" t="s">
        <v>10</v>
      </c>
      <c r="C15" s="12">
        <v>6174</v>
      </c>
      <c r="D15" s="12">
        <v>5810</v>
      </c>
      <c r="E15" s="12">
        <v>5400</v>
      </c>
      <c r="F15" s="13">
        <v>5289</v>
      </c>
      <c r="G15" s="12">
        <v>6062</v>
      </c>
      <c r="H15" s="12">
        <v>5968</v>
      </c>
      <c r="I15" s="12">
        <v>5820</v>
      </c>
      <c r="J15" s="12">
        <v>4782</v>
      </c>
      <c r="K15" s="14">
        <v>4248</v>
      </c>
      <c r="L15" s="15">
        <v>-0.112</v>
      </c>
      <c r="M15" s="16"/>
    </row>
    <row r="16" spans="2:13" ht="15.75" thickBot="1" x14ac:dyDescent="0.25">
      <c r="B16" s="11" t="s">
        <v>11</v>
      </c>
      <c r="C16" s="12">
        <v>7114</v>
      </c>
      <c r="D16" s="12">
        <v>6832</v>
      </c>
      <c r="E16" s="12">
        <v>8220</v>
      </c>
      <c r="F16" s="13">
        <v>7790</v>
      </c>
      <c r="G16" s="12">
        <v>8721</v>
      </c>
      <c r="H16" s="12">
        <v>10203</v>
      </c>
      <c r="I16" s="12">
        <v>9381</v>
      </c>
      <c r="J16" s="12">
        <v>7060</v>
      </c>
      <c r="K16" s="14">
        <v>5687</v>
      </c>
      <c r="L16" s="15">
        <v>-0.19400000000000001</v>
      </c>
      <c r="M16" s="16"/>
    </row>
    <row r="17" spans="2:13" ht="15.75" thickBot="1" x14ac:dyDescent="0.25">
      <c r="B17" s="11" t="s">
        <v>12</v>
      </c>
      <c r="C17" s="12">
        <v>1920</v>
      </c>
      <c r="D17" s="12">
        <v>2066</v>
      </c>
      <c r="E17" s="12">
        <v>2420</v>
      </c>
      <c r="F17" s="13">
        <v>2375</v>
      </c>
      <c r="G17" s="12">
        <v>2306</v>
      </c>
      <c r="H17" s="12">
        <v>2310</v>
      </c>
      <c r="I17" s="12">
        <v>2354</v>
      </c>
      <c r="J17" s="12">
        <v>3091</v>
      </c>
      <c r="K17" s="14">
        <v>2191</v>
      </c>
      <c r="L17" s="15">
        <v>-0.29099999999999998</v>
      </c>
      <c r="M17" s="16"/>
    </row>
    <row r="18" spans="2:13" ht="15.75" thickBot="1" x14ac:dyDescent="0.25">
      <c r="B18" s="11" t="s">
        <v>13</v>
      </c>
      <c r="C18" s="17">
        <v>72</v>
      </c>
      <c r="D18" s="17">
        <v>65</v>
      </c>
      <c r="E18" s="17">
        <v>89</v>
      </c>
      <c r="F18" s="18">
        <v>71</v>
      </c>
      <c r="G18" s="17">
        <v>88</v>
      </c>
      <c r="H18" s="17">
        <v>84</v>
      </c>
      <c r="I18" s="17">
        <v>95</v>
      </c>
      <c r="J18" s="17">
        <v>115</v>
      </c>
      <c r="K18" s="19">
        <v>110</v>
      </c>
      <c r="L18" s="15">
        <v>-4.2999999999999997E-2</v>
      </c>
      <c r="M18" s="16"/>
    </row>
    <row r="19" spans="2:13" ht="15.75" thickBot="1" x14ac:dyDescent="0.25">
      <c r="B19" s="11" t="s">
        <v>14</v>
      </c>
      <c r="C19" s="12">
        <v>7907</v>
      </c>
      <c r="D19" s="12">
        <v>8350</v>
      </c>
      <c r="E19" s="12">
        <v>9174</v>
      </c>
      <c r="F19" s="13">
        <v>8791</v>
      </c>
      <c r="G19" s="12">
        <v>8580</v>
      </c>
      <c r="H19" s="12">
        <v>7929</v>
      </c>
      <c r="I19" s="12">
        <v>7612</v>
      </c>
      <c r="J19" s="12">
        <v>6469</v>
      </c>
      <c r="K19" s="14">
        <v>6654</v>
      </c>
      <c r="L19" s="15">
        <v>2.9000000000000001E-2</v>
      </c>
      <c r="M19" s="16"/>
    </row>
    <row r="20" spans="2:13" ht="15.75" thickBot="1" x14ac:dyDescent="0.25">
      <c r="B20" s="11" t="s">
        <v>15</v>
      </c>
      <c r="C20" s="12">
        <v>7351</v>
      </c>
      <c r="D20" s="12">
        <v>7925</v>
      </c>
      <c r="E20" s="12">
        <v>8792</v>
      </c>
      <c r="F20" s="13">
        <v>8740</v>
      </c>
      <c r="G20" s="12">
        <v>8860</v>
      </c>
      <c r="H20" s="12">
        <v>8321</v>
      </c>
      <c r="I20" s="12">
        <v>7730</v>
      </c>
      <c r="J20" s="12">
        <v>8490</v>
      </c>
      <c r="K20" s="14">
        <v>6971</v>
      </c>
      <c r="L20" s="15">
        <v>-0.17899999999999999</v>
      </c>
      <c r="M20" s="16"/>
    </row>
    <row r="21" spans="2:13" ht="15.75" thickBot="1" x14ac:dyDescent="0.25">
      <c r="B21" s="11" t="s">
        <v>16</v>
      </c>
      <c r="C21" s="12">
        <v>136682</v>
      </c>
      <c r="D21" s="12">
        <v>143760</v>
      </c>
      <c r="E21" s="12">
        <v>147910</v>
      </c>
      <c r="F21" s="13">
        <v>123134</v>
      </c>
      <c r="G21" s="12">
        <v>118024</v>
      </c>
      <c r="H21" s="12">
        <v>113408</v>
      </c>
      <c r="I21" s="12">
        <v>101467</v>
      </c>
      <c r="J21" s="12">
        <v>83590</v>
      </c>
      <c r="K21" s="14">
        <v>75401</v>
      </c>
      <c r="L21" s="15">
        <v>-9.8000000000000004E-2</v>
      </c>
      <c r="M21" s="16"/>
    </row>
    <row r="22" spans="2:13" ht="15.75" thickBot="1" x14ac:dyDescent="0.25">
      <c r="B22" s="11" t="s">
        <v>17</v>
      </c>
      <c r="C22" s="12">
        <v>10426</v>
      </c>
      <c r="D22" s="12">
        <v>9175</v>
      </c>
      <c r="E22" s="12">
        <v>8653</v>
      </c>
      <c r="F22" s="13">
        <v>8025</v>
      </c>
      <c r="G22" s="12">
        <v>7383</v>
      </c>
      <c r="H22" s="12">
        <v>6604</v>
      </c>
      <c r="I22" s="12">
        <v>6368</v>
      </c>
      <c r="J22" s="12">
        <v>5546</v>
      </c>
      <c r="K22" s="14">
        <v>5813</v>
      </c>
      <c r="L22" s="15">
        <v>4.8000000000000001E-2</v>
      </c>
      <c r="M22" s="16"/>
    </row>
    <row r="23" spans="2:13" ht="15.75" thickBot="1" x14ac:dyDescent="0.25">
      <c r="B23" s="11" t="s">
        <v>18</v>
      </c>
      <c r="C23" s="12">
        <v>102753</v>
      </c>
      <c r="D23" s="12">
        <v>156440</v>
      </c>
      <c r="E23" s="12">
        <v>174779</v>
      </c>
      <c r="F23" s="13">
        <v>171380</v>
      </c>
      <c r="G23" s="12">
        <v>179838</v>
      </c>
      <c r="H23" s="12">
        <v>194615</v>
      </c>
      <c r="I23" s="12">
        <v>188091</v>
      </c>
      <c r="J23" s="12">
        <v>161405</v>
      </c>
      <c r="K23" s="14">
        <v>157780</v>
      </c>
      <c r="L23" s="15">
        <v>-2.1999999999999999E-2</v>
      </c>
      <c r="M23" s="16"/>
    </row>
    <row r="24" spans="2:13" ht="15.75" thickBot="1" x14ac:dyDescent="0.25">
      <c r="B24" s="11" t="s">
        <v>19</v>
      </c>
      <c r="C24" s="12">
        <v>1629</v>
      </c>
      <c r="D24" s="12">
        <v>1770</v>
      </c>
      <c r="E24" s="12">
        <v>2271</v>
      </c>
      <c r="F24" s="13">
        <v>2092</v>
      </c>
      <c r="G24" s="12">
        <v>2279</v>
      </c>
      <c r="H24" s="12">
        <v>2313</v>
      </c>
      <c r="I24" s="12">
        <v>2162</v>
      </c>
      <c r="J24" s="12">
        <v>1976</v>
      </c>
      <c r="K24" s="14">
        <v>2321</v>
      </c>
      <c r="L24" s="15">
        <v>0.17499999999999999</v>
      </c>
      <c r="M24" s="16"/>
    </row>
    <row r="25" spans="2:13" ht="15.75" thickBot="1" x14ac:dyDescent="0.25">
      <c r="B25" s="11" t="s">
        <v>20</v>
      </c>
      <c r="C25" s="12">
        <v>11475</v>
      </c>
      <c r="D25" s="12">
        <v>12567</v>
      </c>
      <c r="E25" s="12">
        <v>12000</v>
      </c>
      <c r="F25" s="13">
        <v>10019</v>
      </c>
      <c r="G25" s="12">
        <v>10118</v>
      </c>
      <c r="H25" s="12">
        <v>9813</v>
      </c>
      <c r="I25" s="12">
        <v>10071</v>
      </c>
      <c r="J25" s="12">
        <v>7490</v>
      </c>
      <c r="K25" s="14">
        <v>8076</v>
      </c>
      <c r="L25" s="15">
        <v>7.8E-2</v>
      </c>
      <c r="M25" s="16"/>
    </row>
    <row r="26" spans="2:13" ht="15.75" thickBot="1" x14ac:dyDescent="0.25">
      <c r="B26" s="11" t="s">
        <v>21</v>
      </c>
      <c r="C26" s="12">
        <v>3194</v>
      </c>
      <c r="D26" s="12">
        <v>3477</v>
      </c>
      <c r="E26" s="12">
        <v>3852</v>
      </c>
      <c r="F26" s="13">
        <v>2839</v>
      </c>
      <c r="G26" s="12">
        <v>2720</v>
      </c>
      <c r="H26" s="12">
        <v>2294</v>
      </c>
      <c r="I26" s="12">
        <v>1990</v>
      </c>
      <c r="J26" s="12">
        <v>1618</v>
      </c>
      <c r="K26" s="14">
        <v>1452</v>
      </c>
      <c r="L26" s="15">
        <v>-0.10299999999999999</v>
      </c>
      <c r="M26" s="16"/>
    </row>
    <row r="27" spans="2:13" ht="15.75" thickBot="1" x14ac:dyDescent="0.25">
      <c r="B27" s="11" t="s">
        <v>22</v>
      </c>
      <c r="C27" s="12">
        <v>21552</v>
      </c>
      <c r="D27" s="12">
        <v>21375</v>
      </c>
      <c r="E27" s="12">
        <v>20144</v>
      </c>
      <c r="F27" s="13">
        <v>18668</v>
      </c>
      <c r="G27" s="12">
        <v>16238</v>
      </c>
      <c r="H27" s="12">
        <v>15621</v>
      </c>
      <c r="I27" s="12">
        <v>15170</v>
      </c>
      <c r="J27" s="12">
        <v>14265</v>
      </c>
      <c r="K27" s="14">
        <v>17608</v>
      </c>
      <c r="L27" s="15">
        <v>0.23400000000000001</v>
      </c>
      <c r="M27" s="16"/>
    </row>
    <row r="28" spans="2:13" ht="15.75" thickBot="1" x14ac:dyDescent="0.25">
      <c r="B28" s="11" t="s">
        <v>23</v>
      </c>
      <c r="C28" s="12">
        <v>7904</v>
      </c>
      <c r="D28" s="12">
        <v>8971</v>
      </c>
      <c r="E28" s="12">
        <v>9476</v>
      </c>
      <c r="F28" s="13">
        <v>7966</v>
      </c>
      <c r="G28" s="12">
        <v>8163</v>
      </c>
      <c r="H28" s="12">
        <v>7905</v>
      </c>
      <c r="I28" s="12">
        <v>7536</v>
      </c>
      <c r="J28" s="12">
        <v>6298</v>
      </c>
      <c r="K28" s="14">
        <v>6004</v>
      </c>
      <c r="L28" s="15">
        <v>-4.7E-2</v>
      </c>
      <c r="M28" s="16"/>
    </row>
    <row r="29" spans="2:13" ht="15.75" thickBot="1" x14ac:dyDescent="0.25">
      <c r="B29" s="11" t="s">
        <v>24</v>
      </c>
      <c r="C29" s="12">
        <v>47023</v>
      </c>
      <c r="D29" s="12">
        <v>48063</v>
      </c>
      <c r="E29" s="12">
        <v>48099</v>
      </c>
      <c r="F29" s="13">
        <v>42302</v>
      </c>
      <c r="G29" s="12">
        <v>40014</v>
      </c>
      <c r="H29" s="12">
        <v>36293</v>
      </c>
      <c r="I29" s="12">
        <v>30382</v>
      </c>
      <c r="J29" s="12">
        <v>24228</v>
      </c>
      <c r="K29" s="14">
        <v>22959</v>
      </c>
      <c r="L29" s="15">
        <v>-5.1999999999999998E-2</v>
      </c>
      <c r="M29" s="16"/>
    </row>
    <row r="30" spans="2:13" ht="15.75" thickBot="1" x14ac:dyDescent="0.25">
      <c r="B30" s="11" t="s">
        <v>25</v>
      </c>
      <c r="C30" s="17">
        <v>412</v>
      </c>
      <c r="D30" s="17">
        <v>445</v>
      </c>
      <c r="E30" s="17">
        <v>439</v>
      </c>
      <c r="F30" s="20">
        <v>419</v>
      </c>
      <c r="G30" s="17">
        <v>406</v>
      </c>
      <c r="H30" s="17">
        <v>320</v>
      </c>
      <c r="I30" s="17">
        <v>281</v>
      </c>
      <c r="J30" s="17">
        <v>265</v>
      </c>
      <c r="K30" s="19">
        <v>310</v>
      </c>
      <c r="L30" s="15">
        <v>0.17</v>
      </c>
      <c r="M30" s="16"/>
    </row>
    <row r="31" spans="2:13" ht="30.75" thickBot="1" x14ac:dyDescent="0.25">
      <c r="B31" s="21" t="s">
        <v>97</v>
      </c>
      <c r="C31" s="22">
        <v>514017</v>
      </c>
      <c r="D31" s="22">
        <v>622842</v>
      </c>
      <c r="E31" s="22">
        <v>676370</v>
      </c>
      <c r="F31" s="23">
        <v>624373</v>
      </c>
      <c r="G31" s="22">
        <v>624503</v>
      </c>
      <c r="H31" s="22">
        <v>625504</v>
      </c>
      <c r="I31" s="22">
        <v>584310</v>
      </c>
      <c r="J31" s="22">
        <v>491866</v>
      </c>
      <c r="K31" s="14">
        <v>468543</v>
      </c>
      <c r="L31" s="15">
        <v>-4.7E-2</v>
      </c>
      <c r="M31" s="16"/>
    </row>
    <row r="32" spans="2:13" x14ac:dyDescent="0.2">
      <c r="B32" s="24" t="s">
        <v>92</v>
      </c>
      <c r="C32" s="25"/>
      <c r="D32" s="25"/>
      <c r="E32" s="25"/>
      <c r="F32" s="25"/>
      <c r="G32" s="25"/>
      <c r="H32" s="25"/>
      <c r="I32" s="25"/>
      <c r="J32" s="25"/>
      <c r="K32" s="25"/>
      <c r="L32" s="25"/>
    </row>
    <row r="33" spans="2:2" x14ac:dyDescent="0.2">
      <c r="B33" s="4" t="s">
        <v>53</v>
      </c>
    </row>
  </sheetData>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L35"/>
  <sheetViews>
    <sheetView zoomScale="85" zoomScaleNormal="85" workbookViewId="0">
      <selection activeCell="P21" sqref="P21"/>
    </sheetView>
  </sheetViews>
  <sheetFormatPr baseColWidth="10" defaultRowHeight="14.25" x14ac:dyDescent="0.2"/>
  <cols>
    <col min="1" max="1" width="11.42578125" style="4"/>
    <col min="2" max="2" width="24" style="4" customWidth="1"/>
    <col min="3" max="16384" width="11.42578125" style="4"/>
  </cols>
  <sheetData>
    <row r="2" spans="2:12" ht="15" x14ac:dyDescent="0.2">
      <c r="B2" s="2" t="s">
        <v>96</v>
      </c>
    </row>
    <row r="3" spans="2:12" ht="15" thickBot="1" x14ac:dyDescent="0.25"/>
    <row r="4" spans="2:12" ht="18.95" customHeight="1" thickBot="1" x14ac:dyDescent="0.25">
      <c r="B4" s="27" t="s">
        <v>0</v>
      </c>
      <c r="C4" s="28" t="s">
        <v>26</v>
      </c>
      <c r="D4" s="29"/>
      <c r="E4" s="29"/>
      <c r="F4" s="29"/>
      <c r="G4" s="29"/>
      <c r="H4" s="29"/>
      <c r="I4" s="30"/>
      <c r="J4" s="31" t="s">
        <v>27</v>
      </c>
      <c r="K4" s="32" t="s">
        <v>52</v>
      </c>
    </row>
    <row r="5" spans="2:12" ht="28.5" customHeight="1" thickBot="1" x14ac:dyDescent="0.25">
      <c r="B5" s="33"/>
      <c r="C5" s="34" t="s">
        <v>30</v>
      </c>
      <c r="D5" s="34" t="s">
        <v>46</v>
      </c>
      <c r="E5" s="34" t="s">
        <v>31</v>
      </c>
      <c r="F5" s="34" t="s">
        <v>32</v>
      </c>
      <c r="G5" s="34" t="s">
        <v>33</v>
      </c>
      <c r="H5" s="34" t="s">
        <v>34</v>
      </c>
      <c r="I5" s="7" t="s">
        <v>35</v>
      </c>
      <c r="J5" s="35"/>
      <c r="K5" s="36"/>
    </row>
    <row r="6" spans="2:12" ht="18.95" customHeight="1" thickBot="1" x14ac:dyDescent="0.25">
      <c r="B6" s="11" t="s">
        <v>1</v>
      </c>
      <c r="C6" s="13">
        <v>172</v>
      </c>
      <c r="D6" s="13">
        <v>633</v>
      </c>
      <c r="E6" s="37">
        <v>696</v>
      </c>
      <c r="F6" s="13">
        <v>343</v>
      </c>
      <c r="G6" s="13">
        <v>177</v>
      </c>
      <c r="H6" s="13">
        <v>110</v>
      </c>
      <c r="I6" s="13">
        <v>68</v>
      </c>
      <c r="J6" s="23">
        <v>2199</v>
      </c>
      <c r="K6" s="38">
        <v>0.42399999999999999</v>
      </c>
      <c r="L6" s="16"/>
    </row>
    <row r="7" spans="2:12" ht="18.95" customHeight="1" thickBot="1" x14ac:dyDescent="0.25">
      <c r="B7" s="11" t="s">
        <v>2</v>
      </c>
      <c r="C7" s="13">
        <v>8182</v>
      </c>
      <c r="D7" s="13">
        <v>11490</v>
      </c>
      <c r="E7" s="37">
        <v>13918</v>
      </c>
      <c r="F7" s="13">
        <v>12491</v>
      </c>
      <c r="G7" s="13">
        <v>9576</v>
      </c>
      <c r="H7" s="13">
        <v>3578</v>
      </c>
      <c r="I7" s="13">
        <v>854</v>
      </c>
      <c r="J7" s="23">
        <v>60089</v>
      </c>
      <c r="K7" s="38">
        <v>0.39</v>
      </c>
      <c r="L7" s="16"/>
    </row>
    <row r="8" spans="2:12" ht="18.95" customHeight="1" thickBot="1" x14ac:dyDescent="0.25">
      <c r="B8" s="11" t="s">
        <v>3</v>
      </c>
      <c r="C8" s="13">
        <v>130</v>
      </c>
      <c r="D8" s="13">
        <v>532</v>
      </c>
      <c r="E8" s="37">
        <v>535</v>
      </c>
      <c r="F8" s="13">
        <v>146</v>
      </c>
      <c r="G8" s="13">
        <v>111</v>
      </c>
      <c r="H8" s="13">
        <v>110</v>
      </c>
      <c r="I8" s="13">
        <v>39</v>
      </c>
      <c r="J8" s="23">
        <v>1603</v>
      </c>
      <c r="K8" s="38">
        <v>0.46500000000000002</v>
      </c>
      <c r="L8" s="16"/>
    </row>
    <row r="9" spans="2:12" ht="18.95" customHeight="1" thickBot="1" x14ac:dyDescent="0.25">
      <c r="B9" s="11" t="s">
        <v>4</v>
      </c>
      <c r="C9" s="13">
        <v>52</v>
      </c>
      <c r="D9" s="13">
        <v>111</v>
      </c>
      <c r="E9" s="37">
        <v>153</v>
      </c>
      <c r="F9" s="13">
        <v>104</v>
      </c>
      <c r="G9" s="13">
        <v>53</v>
      </c>
      <c r="H9" s="13">
        <v>31</v>
      </c>
      <c r="I9" s="13">
        <v>11</v>
      </c>
      <c r="J9" s="23">
        <v>515</v>
      </c>
      <c r="K9" s="38">
        <v>0.45800000000000002</v>
      </c>
      <c r="L9" s="16"/>
    </row>
    <row r="10" spans="2:12" ht="18.95" customHeight="1" thickBot="1" x14ac:dyDescent="0.25">
      <c r="B10" s="11" t="s">
        <v>5</v>
      </c>
      <c r="C10" s="13">
        <v>90</v>
      </c>
      <c r="D10" s="13">
        <v>293</v>
      </c>
      <c r="E10" s="37">
        <v>395</v>
      </c>
      <c r="F10" s="13">
        <v>151</v>
      </c>
      <c r="G10" s="13">
        <v>66</v>
      </c>
      <c r="H10" s="13">
        <v>46</v>
      </c>
      <c r="I10" s="13">
        <v>18</v>
      </c>
      <c r="J10" s="23">
        <v>1059</v>
      </c>
      <c r="K10" s="38">
        <v>0.56899999999999995</v>
      </c>
      <c r="L10" s="16"/>
    </row>
    <row r="11" spans="2:12" ht="18.95" customHeight="1" thickBot="1" x14ac:dyDescent="0.25">
      <c r="B11" s="11" t="s">
        <v>6</v>
      </c>
      <c r="C11" s="13">
        <v>634</v>
      </c>
      <c r="D11" s="37">
        <v>4537</v>
      </c>
      <c r="E11" s="13">
        <v>3221</v>
      </c>
      <c r="F11" s="13">
        <v>1069</v>
      </c>
      <c r="G11" s="13">
        <v>558</v>
      </c>
      <c r="H11" s="13">
        <v>250</v>
      </c>
      <c r="I11" s="13">
        <v>184</v>
      </c>
      <c r="J11" s="23">
        <v>10453</v>
      </c>
      <c r="K11" s="38">
        <v>0.501</v>
      </c>
      <c r="L11" s="16"/>
    </row>
    <row r="12" spans="2:12" ht="18.95" customHeight="1" thickBot="1" x14ac:dyDescent="0.25">
      <c r="B12" s="11" t="s">
        <v>7</v>
      </c>
      <c r="C12" s="13">
        <v>1777</v>
      </c>
      <c r="D12" s="13">
        <v>3057</v>
      </c>
      <c r="E12" s="37">
        <v>4238</v>
      </c>
      <c r="F12" s="13">
        <v>2373</v>
      </c>
      <c r="G12" s="13">
        <v>1791</v>
      </c>
      <c r="H12" s="13">
        <v>940</v>
      </c>
      <c r="I12" s="13">
        <v>499</v>
      </c>
      <c r="J12" s="23">
        <v>14675</v>
      </c>
      <c r="K12" s="38">
        <v>0.39500000000000002</v>
      </c>
      <c r="L12" s="16"/>
    </row>
    <row r="13" spans="2:12" ht="18.95" customHeight="1" thickBot="1" x14ac:dyDescent="0.25">
      <c r="B13" s="11" t="s">
        <v>8</v>
      </c>
      <c r="C13" s="13">
        <v>67</v>
      </c>
      <c r="D13" s="37">
        <v>800</v>
      </c>
      <c r="E13" s="13">
        <v>687</v>
      </c>
      <c r="F13" s="13">
        <v>260</v>
      </c>
      <c r="G13" s="13">
        <v>127</v>
      </c>
      <c r="H13" s="13">
        <v>83</v>
      </c>
      <c r="I13" s="13">
        <v>36</v>
      </c>
      <c r="J13" s="23">
        <v>2060</v>
      </c>
      <c r="K13" s="38">
        <v>0.39800000000000002</v>
      </c>
      <c r="L13" s="16"/>
    </row>
    <row r="14" spans="2:12" ht="18.95" customHeight="1" thickBot="1" x14ac:dyDescent="0.25">
      <c r="B14" s="11" t="s">
        <v>9</v>
      </c>
      <c r="C14" s="13">
        <v>2376</v>
      </c>
      <c r="D14" s="13">
        <v>7789</v>
      </c>
      <c r="E14" s="37">
        <v>9708</v>
      </c>
      <c r="F14" s="13">
        <v>3891</v>
      </c>
      <c r="G14" s="13">
        <v>2716</v>
      </c>
      <c r="H14" s="13">
        <v>1316</v>
      </c>
      <c r="I14" s="13">
        <v>747</v>
      </c>
      <c r="J14" s="23">
        <v>28543</v>
      </c>
      <c r="K14" s="38">
        <v>0.42499999999999999</v>
      </c>
      <c r="L14" s="16"/>
    </row>
    <row r="15" spans="2:12" ht="18.95" customHeight="1" thickBot="1" x14ac:dyDescent="0.25">
      <c r="B15" s="11" t="s">
        <v>28</v>
      </c>
      <c r="C15" s="13">
        <v>2551</v>
      </c>
      <c r="D15" s="13">
        <v>5296</v>
      </c>
      <c r="E15" s="37">
        <v>6015</v>
      </c>
      <c r="F15" s="13">
        <v>4249</v>
      </c>
      <c r="G15" s="13">
        <v>3298</v>
      </c>
      <c r="H15" s="13">
        <v>1898</v>
      </c>
      <c r="I15" s="13">
        <v>453</v>
      </c>
      <c r="J15" s="23">
        <v>23760</v>
      </c>
      <c r="K15" s="38">
        <v>0.36699999999999999</v>
      </c>
      <c r="L15" s="16"/>
    </row>
    <row r="16" spans="2:12" ht="18.95" customHeight="1" thickBot="1" x14ac:dyDescent="0.25">
      <c r="B16" s="11" t="s">
        <v>10</v>
      </c>
      <c r="C16" s="13">
        <v>295</v>
      </c>
      <c r="D16" s="13">
        <v>1010</v>
      </c>
      <c r="E16" s="37">
        <v>1117</v>
      </c>
      <c r="F16" s="13">
        <v>815</v>
      </c>
      <c r="G16" s="13">
        <v>672</v>
      </c>
      <c r="H16" s="13">
        <v>278</v>
      </c>
      <c r="I16" s="13">
        <v>61</v>
      </c>
      <c r="J16" s="23">
        <v>4248</v>
      </c>
      <c r="K16" s="38">
        <v>0.34100000000000003</v>
      </c>
      <c r="L16" s="16"/>
    </row>
    <row r="17" spans="2:12" ht="18.95" customHeight="1" thickBot="1" x14ac:dyDescent="0.25">
      <c r="B17" s="11" t="s">
        <v>11</v>
      </c>
      <c r="C17" s="13">
        <v>232</v>
      </c>
      <c r="D17" s="37">
        <v>1581</v>
      </c>
      <c r="E17" s="13">
        <v>1514</v>
      </c>
      <c r="F17" s="13">
        <v>1035</v>
      </c>
      <c r="G17" s="13">
        <v>814</v>
      </c>
      <c r="H17" s="13">
        <v>413</v>
      </c>
      <c r="I17" s="13">
        <v>98</v>
      </c>
      <c r="J17" s="23">
        <v>5687</v>
      </c>
      <c r="K17" s="38">
        <v>0.38</v>
      </c>
      <c r="L17" s="16"/>
    </row>
    <row r="18" spans="2:12" ht="18.95" customHeight="1" thickBot="1" x14ac:dyDescent="0.25">
      <c r="B18" s="11" t="s">
        <v>12</v>
      </c>
      <c r="C18" s="13">
        <v>200</v>
      </c>
      <c r="D18" s="37">
        <v>805</v>
      </c>
      <c r="E18" s="13">
        <v>573</v>
      </c>
      <c r="F18" s="13">
        <v>207</v>
      </c>
      <c r="G18" s="13">
        <v>152</v>
      </c>
      <c r="H18" s="13">
        <v>169</v>
      </c>
      <c r="I18" s="13">
        <v>85</v>
      </c>
      <c r="J18" s="23">
        <v>2191</v>
      </c>
      <c r="K18" s="38">
        <v>0.50700000000000001</v>
      </c>
      <c r="L18" s="16"/>
    </row>
    <row r="19" spans="2:12" ht="18.95" customHeight="1" thickBot="1" x14ac:dyDescent="0.25">
      <c r="B19" s="11" t="s">
        <v>13</v>
      </c>
      <c r="C19" s="13">
        <v>6</v>
      </c>
      <c r="D19" s="13">
        <v>21</v>
      </c>
      <c r="E19" s="37">
        <v>43</v>
      </c>
      <c r="F19" s="13">
        <v>24</v>
      </c>
      <c r="G19" s="13">
        <v>10</v>
      </c>
      <c r="H19" s="13">
        <v>4</v>
      </c>
      <c r="I19" s="13">
        <v>2</v>
      </c>
      <c r="J19" s="23">
        <v>110</v>
      </c>
      <c r="K19" s="38">
        <v>0.436</v>
      </c>
      <c r="L19" s="16"/>
    </row>
    <row r="20" spans="2:12" ht="18.95" customHeight="1" thickBot="1" x14ac:dyDescent="0.25">
      <c r="B20" s="11" t="s">
        <v>14</v>
      </c>
      <c r="C20" s="13">
        <v>598</v>
      </c>
      <c r="D20" s="13">
        <v>1299</v>
      </c>
      <c r="E20" s="37">
        <v>1926</v>
      </c>
      <c r="F20" s="13">
        <v>978</v>
      </c>
      <c r="G20" s="13">
        <v>867</v>
      </c>
      <c r="H20" s="13">
        <v>635</v>
      </c>
      <c r="I20" s="13">
        <v>351</v>
      </c>
      <c r="J20" s="23">
        <v>6654</v>
      </c>
      <c r="K20" s="38">
        <v>0.39800000000000002</v>
      </c>
      <c r="L20" s="16"/>
    </row>
    <row r="21" spans="2:12" ht="18.95" customHeight="1" thickBot="1" x14ac:dyDescent="0.25">
      <c r="B21" s="11" t="s">
        <v>15</v>
      </c>
      <c r="C21" s="13">
        <v>466</v>
      </c>
      <c r="D21" s="13">
        <v>1881</v>
      </c>
      <c r="E21" s="37">
        <v>2356</v>
      </c>
      <c r="F21" s="13">
        <v>945</v>
      </c>
      <c r="G21" s="13">
        <v>646</v>
      </c>
      <c r="H21" s="13">
        <v>403</v>
      </c>
      <c r="I21" s="13">
        <v>274</v>
      </c>
      <c r="J21" s="23">
        <v>6971</v>
      </c>
      <c r="K21" s="38">
        <v>0.501</v>
      </c>
      <c r="L21" s="16"/>
    </row>
    <row r="22" spans="2:12" ht="18.95" customHeight="1" thickBot="1" x14ac:dyDescent="0.25">
      <c r="B22" s="11" t="s">
        <v>16</v>
      </c>
      <c r="C22" s="13">
        <v>3361</v>
      </c>
      <c r="D22" s="13">
        <v>16783</v>
      </c>
      <c r="E22" s="37">
        <v>20881</v>
      </c>
      <c r="F22" s="13">
        <v>14721</v>
      </c>
      <c r="G22" s="13">
        <v>12423</v>
      </c>
      <c r="H22" s="13">
        <v>5691</v>
      </c>
      <c r="I22" s="13">
        <v>1540</v>
      </c>
      <c r="J22" s="23">
        <v>75400</v>
      </c>
      <c r="K22" s="38">
        <v>0.33900000000000002</v>
      </c>
      <c r="L22" s="16"/>
    </row>
    <row r="23" spans="2:12" ht="18.95" customHeight="1" thickBot="1" x14ac:dyDescent="0.25">
      <c r="B23" s="11" t="s">
        <v>17</v>
      </c>
      <c r="C23" s="13">
        <v>465</v>
      </c>
      <c r="D23" s="13">
        <v>1235</v>
      </c>
      <c r="E23" s="37">
        <v>1813</v>
      </c>
      <c r="F23" s="13">
        <v>1046</v>
      </c>
      <c r="G23" s="13">
        <v>766</v>
      </c>
      <c r="H23" s="13">
        <v>346</v>
      </c>
      <c r="I23" s="13">
        <v>142</v>
      </c>
      <c r="J23" s="23">
        <v>5813</v>
      </c>
      <c r="K23" s="38">
        <v>0.375</v>
      </c>
      <c r="L23" s="16"/>
    </row>
    <row r="24" spans="2:12" ht="18.95" customHeight="1" thickBot="1" x14ac:dyDescent="0.25">
      <c r="B24" s="11" t="s">
        <v>18</v>
      </c>
      <c r="C24" s="13">
        <v>12368</v>
      </c>
      <c r="D24" s="13">
        <v>38463</v>
      </c>
      <c r="E24" s="37">
        <v>41435</v>
      </c>
      <c r="F24" s="13">
        <v>31756</v>
      </c>
      <c r="G24" s="13">
        <v>26228</v>
      </c>
      <c r="H24" s="13">
        <v>5954</v>
      </c>
      <c r="I24" s="13">
        <v>1575</v>
      </c>
      <c r="J24" s="23">
        <v>157779</v>
      </c>
      <c r="K24" s="38">
        <v>0.34599999999999997</v>
      </c>
      <c r="L24" s="16"/>
    </row>
    <row r="25" spans="2:12" ht="18.95" customHeight="1" thickBot="1" x14ac:dyDescent="0.25">
      <c r="B25" s="11" t="s">
        <v>19</v>
      </c>
      <c r="C25" s="13">
        <v>364</v>
      </c>
      <c r="D25" s="13">
        <v>522</v>
      </c>
      <c r="E25" s="37">
        <v>741</v>
      </c>
      <c r="F25" s="13">
        <v>365</v>
      </c>
      <c r="G25" s="13">
        <v>199</v>
      </c>
      <c r="H25" s="13">
        <v>78</v>
      </c>
      <c r="I25" s="13">
        <v>52</v>
      </c>
      <c r="J25" s="23">
        <v>2321</v>
      </c>
      <c r="K25" s="38">
        <v>0.45600000000000002</v>
      </c>
      <c r="L25" s="16"/>
    </row>
    <row r="26" spans="2:12" ht="18.95" customHeight="1" thickBot="1" x14ac:dyDescent="0.25">
      <c r="B26" s="11" t="s">
        <v>20</v>
      </c>
      <c r="C26" s="13">
        <v>953</v>
      </c>
      <c r="D26" s="13">
        <v>1944</v>
      </c>
      <c r="E26" s="37">
        <v>2104</v>
      </c>
      <c r="F26" s="13">
        <v>1520</v>
      </c>
      <c r="G26" s="13">
        <v>1083</v>
      </c>
      <c r="H26" s="13">
        <v>399</v>
      </c>
      <c r="I26" s="13">
        <v>73</v>
      </c>
      <c r="J26" s="23">
        <v>8076</v>
      </c>
      <c r="K26" s="38">
        <v>0.38800000000000001</v>
      </c>
      <c r="L26" s="16"/>
    </row>
    <row r="27" spans="2:12" ht="18.95" customHeight="1" thickBot="1" x14ac:dyDescent="0.25">
      <c r="B27" s="11" t="s">
        <v>21</v>
      </c>
      <c r="C27" s="13">
        <v>131</v>
      </c>
      <c r="D27" s="13">
        <v>339</v>
      </c>
      <c r="E27" s="37">
        <v>461</v>
      </c>
      <c r="F27" s="13">
        <v>261</v>
      </c>
      <c r="G27" s="13">
        <v>166</v>
      </c>
      <c r="H27" s="13">
        <v>79</v>
      </c>
      <c r="I27" s="13">
        <v>15</v>
      </c>
      <c r="J27" s="23">
        <v>1452</v>
      </c>
      <c r="K27" s="38">
        <v>0.38300000000000001</v>
      </c>
      <c r="L27" s="16"/>
    </row>
    <row r="28" spans="2:12" ht="18.95" customHeight="1" thickBot="1" x14ac:dyDescent="0.25">
      <c r="B28" s="11" t="s">
        <v>22</v>
      </c>
      <c r="C28" s="13">
        <v>2217</v>
      </c>
      <c r="D28" s="37">
        <v>5579</v>
      </c>
      <c r="E28" s="13">
        <v>5099</v>
      </c>
      <c r="F28" s="13">
        <v>2308</v>
      </c>
      <c r="G28" s="13">
        <v>1653</v>
      </c>
      <c r="H28" s="13">
        <v>533</v>
      </c>
      <c r="I28" s="13">
        <v>219</v>
      </c>
      <c r="J28" s="23">
        <v>17608</v>
      </c>
      <c r="K28" s="38">
        <v>0.45600000000000002</v>
      </c>
      <c r="L28" s="16"/>
    </row>
    <row r="29" spans="2:12" ht="18.95" customHeight="1" thickBot="1" x14ac:dyDescent="0.25">
      <c r="B29" s="11" t="s">
        <v>23</v>
      </c>
      <c r="C29" s="13">
        <v>687</v>
      </c>
      <c r="D29" s="13">
        <v>1157</v>
      </c>
      <c r="E29" s="37">
        <v>1661</v>
      </c>
      <c r="F29" s="13">
        <v>1228</v>
      </c>
      <c r="G29" s="13">
        <v>853</v>
      </c>
      <c r="H29" s="13">
        <v>301</v>
      </c>
      <c r="I29" s="13">
        <v>117</v>
      </c>
      <c r="J29" s="23">
        <v>6004</v>
      </c>
      <c r="K29" s="38">
        <v>0.40100000000000002</v>
      </c>
      <c r="L29" s="16"/>
    </row>
    <row r="30" spans="2:12" ht="18.95" customHeight="1" thickBot="1" x14ac:dyDescent="0.25">
      <c r="B30" s="11" t="s">
        <v>24</v>
      </c>
      <c r="C30" s="13">
        <v>1233</v>
      </c>
      <c r="D30" s="13">
        <v>5118</v>
      </c>
      <c r="E30" s="37">
        <v>6434</v>
      </c>
      <c r="F30" s="13">
        <v>4298</v>
      </c>
      <c r="G30" s="13">
        <v>4042</v>
      </c>
      <c r="H30" s="13">
        <v>1432</v>
      </c>
      <c r="I30" s="13">
        <v>402</v>
      </c>
      <c r="J30" s="23">
        <v>22959</v>
      </c>
      <c r="K30" s="38">
        <v>0.34799999999999998</v>
      </c>
      <c r="L30" s="16"/>
    </row>
    <row r="31" spans="2:12" ht="18.95" customHeight="1" thickBot="1" x14ac:dyDescent="0.25">
      <c r="B31" s="39" t="s">
        <v>25</v>
      </c>
      <c r="C31" s="13">
        <v>29</v>
      </c>
      <c r="D31" s="13">
        <v>100</v>
      </c>
      <c r="E31" s="37">
        <v>116</v>
      </c>
      <c r="F31" s="13">
        <v>39</v>
      </c>
      <c r="G31" s="13">
        <v>16</v>
      </c>
      <c r="H31" s="13">
        <v>5</v>
      </c>
      <c r="I31" s="13">
        <v>5</v>
      </c>
      <c r="J31" s="23">
        <v>310</v>
      </c>
      <c r="K31" s="38">
        <v>0.497</v>
      </c>
      <c r="L31" s="16"/>
    </row>
    <row r="32" spans="2:12" ht="45.75" thickBot="1" x14ac:dyDescent="0.25">
      <c r="B32" s="21" t="s">
        <v>29</v>
      </c>
      <c r="C32" s="23">
        <v>39636</v>
      </c>
      <c r="D32" s="23">
        <v>112375</v>
      </c>
      <c r="E32" s="37">
        <v>127840</v>
      </c>
      <c r="F32" s="23">
        <v>86623</v>
      </c>
      <c r="G32" s="23">
        <v>69063</v>
      </c>
      <c r="H32" s="23">
        <v>25082</v>
      </c>
      <c r="I32" s="23">
        <v>7920</v>
      </c>
      <c r="J32" s="23">
        <v>468539</v>
      </c>
      <c r="K32" s="40">
        <v>0.374</v>
      </c>
      <c r="L32" s="16"/>
    </row>
    <row r="33" spans="2:2" x14ac:dyDescent="0.2">
      <c r="B33" s="24" t="s">
        <v>36</v>
      </c>
    </row>
    <row r="34" spans="2:2" x14ac:dyDescent="0.2">
      <c r="B34" s="24" t="s">
        <v>95</v>
      </c>
    </row>
    <row r="35" spans="2:2" x14ac:dyDescent="0.2">
      <c r="B35" s="4" t="s">
        <v>53</v>
      </c>
    </row>
  </sheetData>
  <mergeCells count="4">
    <mergeCell ref="B4:B5"/>
    <mergeCell ref="C4:I4"/>
    <mergeCell ref="J4:J5"/>
    <mergeCell ref="K4:K5"/>
  </mergeCell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M33"/>
  <sheetViews>
    <sheetView zoomScale="85" zoomScaleNormal="85" workbookViewId="0">
      <selection activeCell="O26" sqref="O26"/>
    </sheetView>
  </sheetViews>
  <sheetFormatPr baseColWidth="10" defaultRowHeight="14.25" x14ac:dyDescent="0.2"/>
  <cols>
    <col min="1" max="1" width="11.42578125" style="4"/>
    <col min="2" max="2" width="25.7109375" style="4" customWidth="1"/>
    <col min="3" max="11" width="11.42578125" style="4"/>
    <col min="12" max="12" width="15.42578125" style="4" customWidth="1"/>
    <col min="13" max="16384" width="11.42578125" style="4"/>
  </cols>
  <sheetData>
    <row r="2" spans="2:13" ht="15" x14ac:dyDescent="0.2">
      <c r="B2" s="2" t="s">
        <v>57</v>
      </c>
    </row>
    <row r="3" spans="2:13" ht="15" thickBot="1" x14ac:dyDescent="0.25">
      <c r="B3" s="3"/>
    </row>
    <row r="4" spans="2:13" ht="45.75" thickBot="1" x14ac:dyDescent="0.25">
      <c r="B4" s="5" t="s">
        <v>0</v>
      </c>
      <c r="C4" s="6">
        <v>2013</v>
      </c>
      <c r="D4" s="6">
        <v>2014</v>
      </c>
      <c r="E4" s="6">
        <v>2015</v>
      </c>
      <c r="F4" s="6">
        <v>2016</v>
      </c>
      <c r="G4" s="7">
        <v>2017</v>
      </c>
      <c r="H4" s="7">
        <v>2018</v>
      </c>
      <c r="I4" s="8">
        <v>2019</v>
      </c>
      <c r="J4" s="8">
        <v>2020</v>
      </c>
      <c r="K4" s="9">
        <v>2021</v>
      </c>
      <c r="L4" s="10" t="s">
        <v>56</v>
      </c>
    </row>
    <row r="5" spans="2:13" ht="15.75" thickBot="1" x14ac:dyDescent="0.25">
      <c r="B5" s="11" t="s">
        <v>1</v>
      </c>
      <c r="C5" s="12">
        <v>1019</v>
      </c>
      <c r="D5" s="12">
        <v>1396</v>
      </c>
      <c r="E5" s="12">
        <v>1269</v>
      </c>
      <c r="F5" s="13">
        <v>1311</v>
      </c>
      <c r="G5" s="12">
        <v>1645</v>
      </c>
      <c r="H5" s="12">
        <v>1572</v>
      </c>
      <c r="I5" s="12">
        <v>1695</v>
      </c>
      <c r="J5" s="12">
        <v>1418</v>
      </c>
      <c r="K5" s="14">
        <v>1478</v>
      </c>
      <c r="L5" s="15">
        <v>4.2000000000000003E-2</v>
      </c>
      <c r="M5" s="16"/>
    </row>
    <row r="6" spans="2:13" ht="15.75" thickBot="1" x14ac:dyDescent="0.25">
      <c r="B6" s="11" t="s">
        <v>2</v>
      </c>
      <c r="C6" s="12">
        <v>19401</v>
      </c>
      <c r="D6" s="12">
        <v>24466</v>
      </c>
      <c r="E6" s="12">
        <v>26299</v>
      </c>
      <c r="F6" s="13">
        <v>32036</v>
      </c>
      <c r="G6" s="12">
        <v>34735</v>
      </c>
      <c r="H6" s="12">
        <v>37833</v>
      </c>
      <c r="I6" s="12">
        <v>42938</v>
      </c>
      <c r="J6" s="12">
        <v>34216</v>
      </c>
      <c r="K6" s="14">
        <v>37118</v>
      </c>
      <c r="L6" s="15">
        <v>8.5000000000000006E-2</v>
      </c>
      <c r="M6" s="16"/>
    </row>
    <row r="7" spans="2:13" ht="15.75" thickBot="1" x14ac:dyDescent="0.25">
      <c r="B7" s="11" t="s">
        <v>3</v>
      </c>
      <c r="C7" s="12">
        <v>871</v>
      </c>
      <c r="D7" s="12">
        <v>1270</v>
      </c>
      <c r="E7" s="12">
        <v>1061</v>
      </c>
      <c r="F7" s="13">
        <v>1220</v>
      </c>
      <c r="G7" s="12">
        <v>1472</v>
      </c>
      <c r="H7" s="12">
        <v>1432</v>
      </c>
      <c r="I7" s="12">
        <v>1950</v>
      </c>
      <c r="J7" s="12">
        <v>1415</v>
      </c>
      <c r="K7" s="14">
        <v>1579</v>
      </c>
      <c r="L7" s="15">
        <v>0.11600000000000001</v>
      </c>
      <c r="M7" s="16"/>
    </row>
    <row r="8" spans="2:13" ht="15.75" thickBot="1" x14ac:dyDescent="0.25">
      <c r="B8" s="11" t="s">
        <v>4</v>
      </c>
      <c r="C8" s="17">
        <v>387</v>
      </c>
      <c r="D8" s="17">
        <v>511</v>
      </c>
      <c r="E8" s="17">
        <v>436</v>
      </c>
      <c r="F8" s="18">
        <v>438</v>
      </c>
      <c r="G8" s="17">
        <v>449</v>
      </c>
      <c r="H8" s="17">
        <v>493</v>
      </c>
      <c r="I8" s="17">
        <v>516</v>
      </c>
      <c r="J8" s="17">
        <v>371</v>
      </c>
      <c r="K8" s="19">
        <v>499</v>
      </c>
      <c r="L8" s="15">
        <v>0.34499999999999997</v>
      </c>
      <c r="M8" s="16"/>
    </row>
    <row r="9" spans="2:13" ht="15.75" thickBot="1" x14ac:dyDescent="0.25">
      <c r="B9" s="11" t="s">
        <v>5</v>
      </c>
      <c r="C9" s="12">
        <v>1097</v>
      </c>
      <c r="D9" s="12">
        <v>1414</v>
      </c>
      <c r="E9" s="12">
        <v>1243</v>
      </c>
      <c r="F9" s="13">
        <v>1322</v>
      </c>
      <c r="G9" s="12">
        <v>1578</v>
      </c>
      <c r="H9" s="12">
        <v>1436</v>
      </c>
      <c r="I9" s="12">
        <v>1617</v>
      </c>
      <c r="J9" s="12">
        <v>1162</v>
      </c>
      <c r="K9" s="14">
        <v>999</v>
      </c>
      <c r="L9" s="15">
        <v>-0.14000000000000001</v>
      </c>
      <c r="M9" s="16"/>
    </row>
    <row r="10" spans="2:13" ht="15.75" thickBot="1" x14ac:dyDescent="0.25">
      <c r="B10" s="11" t="s">
        <v>6</v>
      </c>
      <c r="C10" s="12">
        <v>5708</v>
      </c>
      <c r="D10" s="12">
        <v>7934</v>
      </c>
      <c r="E10" s="12">
        <v>7666</v>
      </c>
      <c r="F10" s="13">
        <v>8150</v>
      </c>
      <c r="G10" s="12">
        <v>9981</v>
      </c>
      <c r="H10" s="12">
        <v>8908</v>
      </c>
      <c r="I10" s="12">
        <v>11089</v>
      </c>
      <c r="J10" s="12">
        <v>7814</v>
      </c>
      <c r="K10" s="14">
        <v>8962</v>
      </c>
      <c r="L10" s="15">
        <v>0.14699999999999999</v>
      </c>
      <c r="M10" s="16"/>
    </row>
    <row r="11" spans="2:13" ht="15.75" thickBot="1" x14ac:dyDescent="0.25">
      <c r="B11" s="11" t="s">
        <v>7</v>
      </c>
      <c r="C11" s="12">
        <v>7366</v>
      </c>
      <c r="D11" s="12">
        <v>10127</v>
      </c>
      <c r="E11" s="12">
        <v>9733</v>
      </c>
      <c r="F11" s="13">
        <v>11498</v>
      </c>
      <c r="G11" s="12">
        <v>12813</v>
      </c>
      <c r="H11" s="12">
        <v>12503</v>
      </c>
      <c r="I11" s="12">
        <v>14492</v>
      </c>
      <c r="J11" s="12">
        <v>11523</v>
      </c>
      <c r="K11" s="14">
        <v>11486</v>
      </c>
      <c r="L11" s="15">
        <v>-3.0000000000000001E-3</v>
      </c>
      <c r="M11" s="16"/>
    </row>
    <row r="12" spans="2:13" ht="15.75" thickBot="1" x14ac:dyDescent="0.25">
      <c r="B12" s="11" t="s">
        <v>8</v>
      </c>
      <c r="C12" s="12">
        <v>669</v>
      </c>
      <c r="D12" s="12">
        <v>873</v>
      </c>
      <c r="E12" s="12">
        <v>859</v>
      </c>
      <c r="F12" s="13">
        <v>1079</v>
      </c>
      <c r="G12" s="12">
        <v>1122</v>
      </c>
      <c r="H12" s="12">
        <v>1301</v>
      </c>
      <c r="I12" s="12">
        <v>1612</v>
      </c>
      <c r="J12" s="12">
        <v>1012</v>
      </c>
      <c r="K12" s="14">
        <v>1312</v>
      </c>
      <c r="L12" s="15">
        <v>0.29599999999999999</v>
      </c>
      <c r="M12" s="16"/>
    </row>
    <row r="13" spans="2:13" ht="15.75" thickBot="1" x14ac:dyDescent="0.25">
      <c r="B13" s="11" t="s">
        <v>9</v>
      </c>
      <c r="C13" s="12">
        <v>13450</v>
      </c>
      <c r="D13" s="12">
        <v>19702</v>
      </c>
      <c r="E13" s="12">
        <v>21601</v>
      </c>
      <c r="F13" s="13">
        <v>24152</v>
      </c>
      <c r="G13" s="12">
        <v>27110</v>
      </c>
      <c r="H13" s="12">
        <v>27241</v>
      </c>
      <c r="I13" s="12">
        <v>30352</v>
      </c>
      <c r="J13" s="12">
        <v>23700</v>
      </c>
      <c r="K13" s="14">
        <v>23644</v>
      </c>
      <c r="L13" s="15">
        <v>-2E-3</v>
      </c>
      <c r="M13" s="16"/>
    </row>
    <row r="14" spans="2:13" ht="15.75" thickBot="1" x14ac:dyDescent="0.25">
      <c r="B14" s="11" t="s">
        <v>28</v>
      </c>
      <c r="C14" s="12">
        <v>6642</v>
      </c>
      <c r="D14" s="12">
        <v>9416</v>
      </c>
      <c r="E14" s="12">
        <v>11789</v>
      </c>
      <c r="F14" s="13">
        <v>15122</v>
      </c>
      <c r="G14" s="12">
        <v>17467</v>
      </c>
      <c r="H14" s="12">
        <v>18561</v>
      </c>
      <c r="I14" s="12">
        <v>19634</v>
      </c>
      <c r="J14" s="12">
        <v>16365</v>
      </c>
      <c r="K14" s="14">
        <v>15971</v>
      </c>
      <c r="L14" s="15">
        <v>-2.4E-2</v>
      </c>
      <c r="M14" s="16"/>
    </row>
    <row r="15" spans="2:13" ht="15.75" thickBot="1" x14ac:dyDescent="0.25">
      <c r="B15" s="11" t="s">
        <v>10</v>
      </c>
      <c r="C15" s="12">
        <v>2654</v>
      </c>
      <c r="D15" s="12">
        <v>3199</v>
      </c>
      <c r="E15" s="12">
        <v>2827</v>
      </c>
      <c r="F15" s="13">
        <v>2989</v>
      </c>
      <c r="G15" s="12">
        <v>3416</v>
      </c>
      <c r="H15" s="12">
        <v>3526</v>
      </c>
      <c r="I15" s="12">
        <v>4195</v>
      </c>
      <c r="J15" s="12">
        <v>3185</v>
      </c>
      <c r="K15" s="14">
        <v>3259</v>
      </c>
      <c r="L15" s="15">
        <v>2.3E-2</v>
      </c>
      <c r="M15" s="16"/>
    </row>
    <row r="16" spans="2:13" ht="15.75" thickBot="1" x14ac:dyDescent="0.25">
      <c r="B16" s="11" t="s">
        <v>11</v>
      </c>
      <c r="C16" s="12">
        <v>3282</v>
      </c>
      <c r="D16" s="12">
        <v>3764</v>
      </c>
      <c r="E16" s="12">
        <v>3687</v>
      </c>
      <c r="F16" s="13">
        <v>4058</v>
      </c>
      <c r="G16" s="12">
        <v>4424</v>
      </c>
      <c r="H16" s="12">
        <v>5721</v>
      </c>
      <c r="I16" s="12">
        <v>6808</v>
      </c>
      <c r="J16" s="12">
        <v>5624</v>
      </c>
      <c r="K16" s="14">
        <v>5190</v>
      </c>
      <c r="L16" s="15">
        <v>-7.6999999999999999E-2</v>
      </c>
      <c r="M16" s="16"/>
    </row>
    <row r="17" spans="2:13" ht="15.75" thickBot="1" x14ac:dyDescent="0.25">
      <c r="B17" s="11" t="s">
        <v>12</v>
      </c>
      <c r="C17" s="12">
        <v>717</v>
      </c>
      <c r="D17" s="12">
        <v>1113</v>
      </c>
      <c r="E17" s="12">
        <v>1051</v>
      </c>
      <c r="F17" s="13">
        <v>1101</v>
      </c>
      <c r="G17" s="12">
        <v>1211</v>
      </c>
      <c r="H17" s="12">
        <v>1189</v>
      </c>
      <c r="I17" s="12">
        <v>1401</v>
      </c>
      <c r="J17" s="12">
        <v>1396</v>
      </c>
      <c r="K17" s="14">
        <v>1379</v>
      </c>
      <c r="L17" s="15">
        <v>-1.2E-2</v>
      </c>
      <c r="M17" s="16"/>
    </row>
    <row r="18" spans="2:13" ht="15.75" thickBot="1" x14ac:dyDescent="0.25">
      <c r="B18" s="11" t="s">
        <v>13</v>
      </c>
      <c r="C18" s="17">
        <v>43</v>
      </c>
      <c r="D18" s="17">
        <v>52</v>
      </c>
      <c r="E18" s="17">
        <v>47</v>
      </c>
      <c r="F18" s="18">
        <v>53</v>
      </c>
      <c r="G18" s="17">
        <v>61</v>
      </c>
      <c r="H18" s="17">
        <v>59</v>
      </c>
      <c r="I18" s="17">
        <v>67</v>
      </c>
      <c r="J18" s="17">
        <v>48</v>
      </c>
      <c r="K18" s="19">
        <v>43</v>
      </c>
      <c r="L18" s="15">
        <v>-0.104</v>
      </c>
      <c r="M18" s="16"/>
    </row>
    <row r="19" spans="2:13" ht="15.75" thickBot="1" x14ac:dyDescent="0.25">
      <c r="B19" s="11" t="s">
        <v>14</v>
      </c>
      <c r="C19" s="12">
        <v>4480</v>
      </c>
      <c r="D19" s="12">
        <v>5404</v>
      </c>
      <c r="E19" s="12">
        <v>5460</v>
      </c>
      <c r="F19" s="13">
        <v>5910</v>
      </c>
      <c r="G19" s="12">
        <v>6309</v>
      </c>
      <c r="H19" s="12">
        <v>6508</v>
      </c>
      <c r="I19" s="12">
        <v>6765</v>
      </c>
      <c r="J19" s="12">
        <v>5887</v>
      </c>
      <c r="K19" s="14">
        <v>5640</v>
      </c>
      <c r="L19" s="15">
        <v>-4.2000000000000003E-2</v>
      </c>
      <c r="M19" s="16"/>
    </row>
    <row r="20" spans="2:13" ht="15.75" thickBot="1" x14ac:dyDescent="0.25">
      <c r="B20" s="11" t="s">
        <v>15</v>
      </c>
      <c r="C20" s="12">
        <v>4861</v>
      </c>
      <c r="D20" s="12">
        <v>5948</v>
      </c>
      <c r="E20" s="12">
        <v>5192</v>
      </c>
      <c r="F20" s="13">
        <v>5473</v>
      </c>
      <c r="G20" s="12">
        <v>6964</v>
      </c>
      <c r="H20" s="12">
        <v>6033</v>
      </c>
      <c r="I20" s="12">
        <v>6611</v>
      </c>
      <c r="J20" s="12">
        <v>5722</v>
      </c>
      <c r="K20" s="14">
        <v>5610</v>
      </c>
      <c r="L20" s="15">
        <v>-0.02</v>
      </c>
      <c r="M20" s="16"/>
    </row>
    <row r="21" spans="2:13" ht="15.75" thickBot="1" x14ac:dyDescent="0.25">
      <c r="B21" s="11" t="s">
        <v>16</v>
      </c>
      <c r="C21" s="12">
        <v>57227</v>
      </c>
      <c r="D21" s="12">
        <v>70700</v>
      </c>
      <c r="E21" s="12">
        <v>70740</v>
      </c>
      <c r="F21" s="13">
        <v>72983</v>
      </c>
      <c r="G21" s="12">
        <v>77692</v>
      </c>
      <c r="H21" s="12">
        <v>81198</v>
      </c>
      <c r="I21" s="12">
        <v>85720</v>
      </c>
      <c r="J21" s="12">
        <v>66437</v>
      </c>
      <c r="K21" s="14">
        <v>61472</v>
      </c>
      <c r="L21" s="15">
        <v>-7.4999999999999997E-2</v>
      </c>
      <c r="M21" s="16"/>
    </row>
    <row r="22" spans="2:13" ht="15.75" thickBot="1" x14ac:dyDescent="0.25">
      <c r="B22" s="11" t="s">
        <v>17</v>
      </c>
      <c r="C22" s="12">
        <v>3957</v>
      </c>
      <c r="D22" s="12">
        <v>5219</v>
      </c>
      <c r="E22" s="12">
        <v>4954</v>
      </c>
      <c r="F22" s="13">
        <v>5198</v>
      </c>
      <c r="G22" s="12">
        <v>5915</v>
      </c>
      <c r="H22" s="12">
        <v>5377</v>
      </c>
      <c r="I22" s="12">
        <v>5961</v>
      </c>
      <c r="J22" s="12">
        <v>4479</v>
      </c>
      <c r="K22" s="14">
        <v>4467</v>
      </c>
      <c r="L22" s="15">
        <v>-3.0000000000000001E-3</v>
      </c>
      <c r="M22" s="16"/>
    </row>
    <row r="23" spans="2:13" ht="15.75" thickBot="1" x14ac:dyDescent="0.25">
      <c r="B23" s="11" t="s">
        <v>18</v>
      </c>
      <c r="C23" s="12">
        <v>43953</v>
      </c>
      <c r="D23" s="12">
        <v>63363</v>
      </c>
      <c r="E23" s="12">
        <v>73183</v>
      </c>
      <c r="F23" s="13">
        <v>87853</v>
      </c>
      <c r="G23" s="12">
        <v>100984</v>
      </c>
      <c r="H23" s="12">
        <v>113413</v>
      </c>
      <c r="I23" s="12">
        <v>124373</v>
      </c>
      <c r="J23" s="12">
        <v>102937</v>
      </c>
      <c r="K23" s="14">
        <v>105979</v>
      </c>
      <c r="L23" s="15">
        <v>0.03</v>
      </c>
      <c r="M23" s="16"/>
    </row>
    <row r="24" spans="2:13" ht="15.75" thickBot="1" x14ac:dyDescent="0.25">
      <c r="B24" s="11" t="s">
        <v>19</v>
      </c>
      <c r="C24" s="12">
        <v>1064</v>
      </c>
      <c r="D24" s="12">
        <v>1402</v>
      </c>
      <c r="E24" s="12">
        <v>1303</v>
      </c>
      <c r="F24" s="13">
        <v>1432</v>
      </c>
      <c r="G24" s="12">
        <v>1638</v>
      </c>
      <c r="H24" s="12">
        <v>1550</v>
      </c>
      <c r="I24" s="12">
        <v>1863</v>
      </c>
      <c r="J24" s="12">
        <v>1413</v>
      </c>
      <c r="K24" s="14">
        <v>1561</v>
      </c>
      <c r="L24" s="15">
        <v>0.105</v>
      </c>
      <c r="M24" s="16"/>
    </row>
    <row r="25" spans="2:13" ht="15.75" thickBot="1" x14ac:dyDescent="0.25">
      <c r="B25" s="11" t="s">
        <v>20</v>
      </c>
      <c r="C25" s="12">
        <v>6000</v>
      </c>
      <c r="D25" s="12">
        <v>7082</v>
      </c>
      <c r="E25" s="12">
        <v>6803</v>
      </c>
      <c r="F25" s="13">
        <v>6737</v>
      </c>
      <c r="G25" s="12">
        <v>7355</v>
      </c>
      <c r="H25" s="12">
        <v>7483</v>
      </c>
      <c r="I25" s="12">
        <v>7951</v>
      </c>
      <c r="J25" s="12">
        <v>6171</v>
      </c>
      <c r="K25" s="14">
        <v>5343</v>
      </c>
      <c r="L25" s="15">
        <v>-0.13400000000000001</v>
      </c>
      <c r="M25" s="16"/>
    </row>
    <row r="26" spans="2:13" ht="15.75" thickBot="1" x14ac:dyDescent="0.25">
      <c r="B26" s="11" t="s">
        <v>21</v>
      </c>
      <c r="C26" s="12">
        <v>1418</v>
      </c>
      <c r="D26" s="12">
        <v>1723</v>
      </c>
      <c r="E26" s="12">
        <v>1890</v>
      </c>
      <c r="F26" s="13">
        <v>1926</v>
      </c>
      <c r="G26" s="12">
        <v>1952</v>
      </c>
      <c r="H26" s="12">
        <v>1837</v>
      </c>
      <c r="I26" s="12">
        <v>1821</v>
      </c>
      <c r="J26" s="12">
        <v>1360</v>
      </c>
      <c r="K26" s="14">
        <v>1288</v>
      </c>
      <c r="L26" s="15">
        <v>-5.2999999999999999E-2</v>
      </c>
      <c r="M26" s="16"/>
    </row>
    <row r="27" spans="2:13" ht="15.75" thickBot="1" x14ac:dyDescent="0.25">
      <c r="B27" s="11" t="s">
        <v>22</v>
      </c>
      <c r="C27" s="12">
        <v>6918</v>
      </c>
      <c r="D27" s="12">
        <v>10352</v>
      </c>
      <c r="E27" s="12">
        <v>10287</v>
      </c>
      <c r="F27" s="13">
        <v>11382</v>
      </c>
      <c r="G27" s="12">
        <v>12002</v>
      </c>
      <c r="H27" s="12">
        <v>11544</v>
      </c>
      <c r="I27" s="12">
        <v>12684</v>
      </c>
      <c r="J27" s="12">
        <v>8731</v>
      </c>
      <c r="K27" s="14">
        <v>9932</v>
      </c>
      <c r="L27" s="15">
        <v>0.13800000000000001</v>
      </c>
      <c r="M27" s="16"/>
    </row>
    <row r="28" spans="2:13" ht="15.75" thickBot="1" x14ac:dyDescent="0.25">
      <c r="B28" s="11" t="s">
        <v>23</v>
      </c>
      <c r="C28" s="12">
        <v>3821</v>
      </c>
      <c r="D28" s="12">
        <v>4868</v>
      </c>
      <c r="E28" s="12">
        <v>4858</v>
      </c>
      <c r="F28" s="13">
        <v>5455</v>
      </c>
      <c r="G28" s="12">
        <v>5583</v>
      </c>
      <c r="H28" s="12">
        <v>5490</v>
      </c>
      <c r="I28" s="12">
        <v>6143</v>
      </c>
      <c r="J28" s="12">
        <v>4704</v>
      </c>
      <c r="K28" s="14">
        <v>4160</v>
      </c>
      <c r="L28" s="15">
        <v>-0.11600000000000001</v>
      </c>
      <c r="M28" s="16"/>
    </row>
    <row r="29" spans="2:13" ht="15.75" thickBot="1" x14ac:dyDescent="0.25">
      <c r="B29" s="11" t="s">
        <v>24</v>
      </c>
      <c r="C29" s="12">
        <v>19378</v>
      </c>
      <c r="D29" s="12">
        <v>23679</v>
      </c>
      <c r="E29" s="12">
        <v>23253</v>
      </c>
      <c r="F29" s="13">
        <v>25396</v>
      </c>
      <c r="G29" s="12">
        <v>27392</v>
      </c>
      <c r="H29" s="12">
        <v>26510</v>
      </c>
      <c r="I29" s="12">
        <v>26842</v>
      </c>
      <c r="J29" s="12">
        <v>21119</v>
      </c>
      <c r="K29" s="14">
        <v>18574</v>
      </c>
      <c r="L29" s="15">
        <v>-0.121</v>
      </c>
      <c r="M29" s="16"/>
    </row>
    <row r="30" spans="2:13" ht="15.75" thickBot="1" x14ac:dyDescent="0.25">
      <c r="B30" s="11" t="s">
        <v>25</v>
      </c>
      <c r="C30" s="17">
        <v>79</v>
      </c>
      <c r="D30" s="17">
        <v>175</v>
      </c>
      <c r="E30" s="17">
        <v>159</v>
      </c>
      <c r="F30" s="20">
        <v>150</v>
      </c>
      <c r="G30" s="17">
        <v>220</v>
      </c>
      <c r="H30" s="17">
        <v>213</v>
      </c>
      <c r="I30" s="17">
        <v>209</v>
      </c>
      <c r="J30" s="17">
        <v>210</v>
      </c>
      <c r="K30" s="19">
        <v>213</v>
      </c>
      <c r="L30" s="15">
        <v>1.4E-2</v>
      </c>
      <c r="M30" s="16"/>
    </row>
    <row r="31" spans="2:13" ht="30.75" thickBot="1" x14ac:dyDescent="0.25">
      <c r="B31" s="21" t="s">
        <v>97</v>
      </c>
      <c r="C31" s="22">
        <v>216462</v>
      </c>
      <c r="D31" s="22">
        <v>285152</v>
      </c>
      <c r="E31" s="22">
        <v>297650</v>
      </c>
      <c r="F31" s="23">
        <v>334424</v>
      </c>
      <c r="G31" s="22">
        <v>371490</v>
      </c>
      <c r="H31" s="22">
        <v>388931</v>
      </c>
      <c r="I31" s="22">
        <v>425309</v>
      </c>
      <c r="J31" s="22">
        <v>338419</v>
      </c>
      <c r="K31" s="14">
        <v>337158</v>
      </c>
      <c r="L31" s="15">
        <v>-4.0000000000000001E-3</v>
      </c>
      <c r="M31" s="16"/>
    </row>
    <row r="32" spans="2:13" x14ac:dyDescent="0.2">
      <c r="B32" s="24" t="s">
        <v>93</v>
      </c>
      <c r="C32" s="25"/>
      <c r="D32" s="25"/>
      <c r="E32" s="25"/>
      <c r="F32" s="25"/>
      <c r="G32" s="25"/>
      <c r="H32" s="25"/>
      <c r="I32" s="25"/>
      <c r="J32" s="25"/>
      <c r="K32" s="25"/>
      <c r="L32" s="25"/>
    </row>
    <row r="33" spans="2:2" x14ac:dyDescent="0.2">
      <c r="B33" s="4" t="s">
        <v>53</v>
      </c>
    </row>
  </sheetData>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M37"/>
  <sheetViews>
    <sheetView zoomScale="85" zoomScaleNormal="85" workbookViewId="0">
      <selection activeCell="H37" sqref="H37"/>
    </sheetView>
  </sheetViews>
  <sheetFormatPr baseColWidth="10" defaultRowHeight="14.25" x14ac:dyDescent="0.2"/>
  <cols>
    <col min="1" max="1" width="11.42578125" style="4"/>
    <col min="2" max="2" width="25.7109375" style="4" customWidth="1"/>
    <col min="3" max="11" width="11.42578125" style="4"/>
    <col min="12" max="12" width="13.7109375" style="4" customWidth="1"/>
    <col min="13" max="16384" width="11.42578125" style="4"/>
  </cols>
  <sheetData>
    <row r="2" spans="2:13" ht="15" x14ac:dyDescent="0.2">
      <c r="B2" s="2" t="s">
        <v>58</v>
      </c>
    </row>
    <row r="3" spans="2:13" ht="15" thickBot="1" x14ac:dyDescent="0.25">
      <c r="B3" s="3"/>
    </row>
    <row r="4" spans="2:13" ht="45.75" thickBot="1" x14ac:dyDescent="0.25">
      <c r="B4" s="5" t="s">
        <v>0</v>
      </c>
      <c r="C4" s="6">
        <v>2013</v>
      </c>
      <c r="D4" s="6">
        <v>2014</v>
      </c>
      <c r="E4" s="6">
        <v>2015</v>
      </c>
      <c r="F4" s="6">
        <v>2016</v>
      </c>
      <c r="G4" s="7">
        <v>2017</v>
      </c>
      <c r="H4" s="7">
        <v>2018</v>
      </c>
      <c r="I4" s="8">
        <v>2019</v>
      </c>
      <c r="J4" s="8">
        <v>2020</v>
      </c>
      <c r="K4" s="9">
        <v>2021</v>
      </c>
      <c r="L4" s="10" t="s">
        <v>54</v>
      </c>
    </row>
    <row r="5" spans="2:13" ht="15.75" thickBot="1" x14ac:dyDescent="0.25">
      <c r="B5" s="11" t="s">
        <v>1</v>
      </c>
      <c r="C5" s="12">
        <v>864</v>
      </c>
      <c r="D5" s="12">
        <v>753</v>
      </c>
      <c r="E5" s="12">
        <v>1113</v>
      </c>
      <c r="F5" s="13">
        <v>1095</v>
      </c>
      <c r="G5" s="12">
        <v>829</v>
      </c>
      <c r="H5" s="12">
        <v>773</v>
      </c>
      <c r="I5" s="12">
        <v>590</v>
      </c>
      <c r="J5" s="12">
        <v>566</v>
      </c>
      <c r="K5" s="14">
        <v>721</v>
      </c>
      <c r="L5" s="15">
        <v>0.27400000000000002</v>
      </c>
      <c r="M5" s="16"/>
    </row>
    <row r="6" spans="2:13" ht="15.75" thickBot="1" x14ac:dyDescent="0.25">
      <c r="B6" s="11" t="s">
        <v>2</v>
      </c>
      <c r="C6" s="12">
        <v>25776</v>
      </c>
      <c r="D6" s="12">
        <v>38674</v>
      </c>
      <c r="E6" s="12">
        <v>45410</v>
      </c>
      <c r="F6" s="13">
        <v>34754</v>
      </c>
      <c r="G6" s="12">
        <v>32137</v>
      </c>
      <c r="H6" s="12">
        <v>30050</v>
      </c>
      <c r="I6" s="12">
        <v>25877</v>
      </c>
      <c r="J6" s="12">
        <v>29129</v>
      </c>
      <c r="K6" s="14">
        <v>22973</v>
      </c>
      <c r="L6" s="15">
        <v>-0.21099999999999999</v>
      </c>
      <c r="M6" s="16"/>
    </row>
    <row r="7" spans="2:13" ht="15.75" thickBot="1" x14ac:dyDescent="0.25">
      <c r="B7" s="11" t="s">
        <v>3</v>
      </c>
      <c r="C7" s="12">
        <v>560</v>
      </c>
      <c r="D7" s="12">
        <v>214</v>
      </c>
      <c r="E7" s="12">
        <v>552</v>
      </c>
      <c r="F7" s="13">
        <v>513</v>
      </c>
      <c r="G7" s="12">
        <v>305</v>
      </c>
      <c r="H7" s="12">
        <v>288</v>
      </c>
      <c r="I7" s="12">
        <v>-212</v>
      </c>
      <c r="J7" s="12">
        <v>245</v>
      </c>
      <c r="K7" s="14">
        <v>24</v>
      </c>
      <c r="L7" s="15">
        <v>-0.90200000000000002</v>
      </c>
      <c r="M7" s="16"/>
    </row>
    <row r="8" spans="2:13" ht="15.75" thickBot="1" x14ac:dyDescent="0.25">
      <c r="B8" s="11" t="s">
        <v>4</v>
      </c>
      <c r="C8" s="17">
        <v>541</v>
      </c>
      <c r="D8" s="17">
        <v>308</v>
      </c>
      <c r="E8" s="17">
        <v>371</v>
      </c>
      <c r="F8" s="18">
        <v>302</v>
      </c>
      <c r="G8" s="17">
        <v>230</v>
      </c>
      <c r="H8" s="17">
        <v>208</v>
      </c>
      <c r="I8" s="17">
        <v>167</v>
      </c>
      <c r="J8" s="17">
        <v>187</v>
      </c>
      <c r="K8" s="19">
        <v>16</v>
      </c>
      <c r="L8" s="15">
        <v>-0.91400000000000003</v>
      </c>
      <c r="M8" s="16"/>
    </row>
    <row r="9" spans="2:13" ht="15.75" thickBot="1" x14ac:dyDescent="0.25">
      <c r="B9" s="11" t="s">
        <v>5</v>
      </c>
      <c r="C9" s="12">
        <v>403</v>
      </c>
      <c r="D9" s="12">
        <v>278</v>
      </c>
      <c r="E9" s="12">
        <v>720</v>
      </c>
      <c r="F9" s="13">
        <v>583</v>
      </c>
      <c r="G9" s="12">
        <v>335</v>
      </c>
      <c r="H9" s="12">
        <v>281</v>
      </c>
      <c r="I9" s="12">
        <v>-131</v>
      </c>
      <c r="J9" s="12">
        <v>-124</v>
      </c>
      <c r="K9" s="14">
        <v>60</v>
      </c>
      <c r="L9" s="15">
        <v>-1.484</v>
      </c>
      <c r="M9" s="16"/>
    </row>
    <row r="10" spans="2:13" ht="15.75" thickBot="1" x14ac:dyDescent="0.25">
      <c r="B10" s="11" t="s">
        <v>6</v>
      </c>
      <c r="C10" s="12">
        <v>4703</v>
      </c>
      <c r="D10" s="12">
        <v>3124</v>
      </c>
      <c r="E10" s="12">
        <v>4839</v>
      </c>
      <c r="F10" s="13">
        <v>4766</v>
      </c>
      <c r="G10" s="12">
        <v>3130</v>
      </c>
      <c r="H10" s="12">
        <v>3306</v>
      </c>
      <c r="I10" s="12">
        <v>652</v>
      </c>
      <c r="J10" s="12">
        <v>2244</v>
      </c>
      <c r="K10" s="14">
        <v>1491</v>
      </c>
      <c r="L10" s="15">
        <v>-0.33600000000000002</v>
      </c>
      <c r="M10" s="16"/>
    </row>
    <row r="11" spans="2:13" ht="15.75" thickBot="1" x14ac:dyDescent="0.25">
      <c r="B11" s="11" t="s">
        <v>7</v>
      </c>
      <c r="C11" s="12">
        <v>17555</v>
      </c>
      <c r="D11" s="12">
        <v>13234</v>
      </c>
      <c r="E11" s="12">
        <v>14177</v>
      </c>
      <c r="F11" s="13">
        <v>10832</v>
      </c>
      <c r="G11" s="12">
        <v>9414</v>
      </c>
      <c r="H11" s="12">
        <v>8464</v>
      </c>
      <c r="I11" s="12">
        <v>4392</v>
      </c>
      <c r="J11" s="12">
        <v>4127</v>
      </c>
      <c r="K11" s="14">
        <v>3189</v>
      </c>
      <c r="L11" s="15">
        <v>-0.22700000000000001</v>
      </c>
      <c r="M11" s="16"/>
    </row>
    <row r="12" spans="2:13" ht="15.75" thickBot="1" x14ac:dyDescent="0.25">
      <c r="B12" s="11" t="s">
        <v>8</v>
      </c>
      <c r="C12" s="12">
        <v>460</v>
      </c>
      <c r="D12" s="12">
        <v>439</v>
      </c>
      <c r="E12" s="12">
        <v>801</v>
      </c>
      <c r="F12" s="13">
        <v>713</v>
      </c>
      <c r="G12" s="12">
        <v>814</v>
      </c>
      <c r="H12" s="12">
        <v>686</v>
      </c>
      <c r="I12" s="12">
        <v>458</v>
      </c>
      <c r="J12" s="12">
        <v>667</v>
      </c>
      <c r="K12" s="14">
        <v>748</v>
      </c>
      <c r="L12" s="15">
        <v>0.121</v>
      </c>
      <c r="M12" s="16"/>
    </row>
    <row r="13" spans="2:13" ht="15.75" thickBot="1" x14ac:dyDescent="0.25">
      <c r="B13" s="11" t="s">
        <v>9</v>
      </c>
      <c r="C13" s="12">
        <v>20966</v>
      </c>
      <c r="D13" s="12">
        <v>23974</v>
      </c>
      <c r="E13" s="12">
        <v>25856</v>
      </c>
      <c r="F13" s="13">
        <v>18546</v>
      </c>
      <c r="G13" s="12">
        <v>16321</v>
      </c>
      <c r="H13" s="12">
        <v>16110</v>
      </c>
      <c r="I13" s="12">
        <v>9595</v>
      </c>
      <c r="J13" s="12">
        <v>6943</v>
      </c>
      <c r="K13" s="14">
        <v>4899</v>
      </c>
      <c r="L13" s="15">
        <v>-0.29399999999999998</v>
      </c>
      <c r="M13" s="16"/>
    </row>
    <row r="14" spans="2:13" ht="15.75" thickBot="1" x14ac:dyDescent="0.25">
      <c r="B14" s="11" t="s">
        <v>28</v>
      </c>
      <c r="C14" s="12">
        <v>11991</v>
      </c>
      <c r="D14" s="12">
        <v>27644</v>
      </c>
      <c r="E14" s="12">
        <v>38857</v>
      </c>
      <c r="F14" s="13">
        <v>36041</v>
      </c>
      <c r="G14" s="12">
        <v>32816</v>
      </c>
      <c r="H14" s="12">
        <v>30057</v>
      </c>
      <c r="I14" s="12">
        <v>20517</v>
      </c>
      <c r="J14" s="12">
        <v>12198</v>
      </c>
      <c r="K14" s="14">
        <v>7789</v>
      </c>
      <c r="L14" s="15">
        <v>-0.36099999999999999</v>
      </c>
      <c r="M14" s="16"/>
    </row>
    <row r="15" spans="2:13" ht="15.75" thickBot="1" x14ac:dyDescent="0.25">
      <c r="B15" s="11" t="s">
        <v>10</v>
      </c>
      <c r="C15" s="12">
        <v>3520</v>
      </c>
      <c r="D15" s="12">
        <v>2611</v>
      </c>
      <c r="E15" s="12">
        <v>2573</v>
      </c>
      <c r="F15" s="13">
        <v>2300</v>
      </c>
      <c r="G15" s="12">
        <v>2646</v>
      </c>
      <c r="H15" s="12">
        <v>2442</v>
      </c>
      <c r="I15" s="12">
        <v>1625</v>
      </c>
      <c r="J15" s="12">
        <v>1597</v>
      </c>
      <c r="K15" s="14">
        <v>989</v>
      </c>
      <c r="L15" s="15">
        <v>-0.38100000000000001</v>
      </c>
      <c r="M15" s="16"/>
    </row>
    <row r="16" spans="2:13" ht="15.75" thickBot="1" x14ac:dyDescent="0.25">
      <c r="B16" s="11" t="s">
        <v>11</v>
      </c>
      <c r="C16" s="12">
        <v>3832</v>
      </c>
      <c r="D16" s="12">
        <v>3068</v>
      </c>
      <c r="E16" s="12">
        <v>4533</v>
      </c>
      <c r="F16" s="13">
        <v>3732</v>
      </c>
      <c r="G16" s="12">
        <v>4297</v>
      </c>
      <c r="H16" s="12">
        <v>4482</v>
      </c>
      <c r="I16" s="12">
        <v>2573</v>
      </c>
      <c r="J16" s="12">
        <v>1436</v>
      </c>
      <c r="K16" s="14">
        <v>497</v>
      </c>
      <c r="L16" s="15">
        <v>-0.65400000000000003</v>
      </c>
      <c r="M16" s="16"/>
    </row>
    <row r="17" spans="2:13" ht="15.75" thickBot="1" x14ac:dyDescent="0.25">
      <c r="B17" s="11" t="s">
        <v>12</v>
      </c>
      <c r="C17" s="12">
        <v>1203</v>
      </c>
      <c r="D17" s="12">
        <v>953</v>
      </c>
      <c r="E17" s="12">
        <v>1369</v>
      </c>
      <c r="F17" s="13">
        <v>1274</v>
      </c>
      <c r="G17" s="12">
        <v>1095</v>
      </c>
      <c r="H17" s="12">
        <v>1121</v>
      </c>
      <c r="I17" s="12">
        <v>953</v>
      </c>
      <c r="J17" s="12">
        <v>1695</v>
      </c>
      <c r="K17" s="14">
        <v>812</v>
      </c>
      <c r="L17" s="15">
        <v>-0.52100000000000002</v>
      </c>
      <c r="M17" s="16"/>
    </row>
    <row r="18" spans="2:13" ht="15.75" thickBot="1" x14ac:dyDescent="0.25">
      <c r="B18" s="11" t="s">
        <v>13</v>
      </c>
      <c r="C18" s="17">
        <v>29</v>
      </c>
      <c r="D18" s="17">
        <v>13</v>
      </c>
      <c r="E18" s="17">
        <v>42</v>
      </c>
      <c r="F18" s="18">
        <v>18</v>
      </c>
      <c r="G18" s="17">
        <v>27</v>
      </c>
      <c r="H18" s="17">
        <v>25</v>
      </c>
      <c r="I18" s="17">
        <v>28</v>
      </c>
      <c r="J18" s="17">
        <v>67</v>
      </c>
      <c r="K18" s="19">
        <v>67</v>
      </c>
      <c r="L18" s="15">
        <v>0</v>
      </c>
      <c r="M18" s="16"/>
    </row>
    <row r="19" spans="2:13" ht="15.75" thickBot="1" x14ac:dyDescent="0.25">
      <c r="B19" s="11" t="s">
        <v>14</v>
      </c>
      <c r="C19" s="12">
        <v>3427</v>
      </c>
      <c r="D19" s="12">
        <v>2946</v>
      </c>
      <c r="E19" s="12">
        <v>3714</v>
      </c>
      <c r="F19" s="13">
        <v>2881</v>
      </c>
      <c r="G19" s="12">
        <v>2271</v>
      </c>
      <c r="H19" s="12">
        <v>1421</v>
      </c>
      <c r="I19" s="12">
        <v>847</v>
      </c>
      <c r="J19" s="12">
        <v>582</v>
      </c>
      <c r="K19" s="14">
        <v>1014</v>
      </c>
      <c r="L19" s="15">
        <v>0.74199999999999999</v>
      </c>
      <c r="M19" s="16"/>
    </row>
    <row r="20" spans="2:13" ht="15.75" thickBot="1" x14ac:dyDescent="0.25">
      <c r="B20" s="11" t="s">
        <v>15</v>
      </c>
      <c r="C20" s="12">
        <v>2490</v>
      </c>
      <c r="D20" s="12">
        <v>1977</v>
      </c>
      <c r="E20" s="12">
        <v>3600</v>
      </c>
      <c r="F20" s="13">
        <v>3267</v>
      </c>
      <c r="G20" s="12">
        <v>1896</v>
      </c>
      <c r="H20" s="12">
        <v>2288</v>
      </c>
      <c r="I20" s="12">
        <v>1119</v>
      </c>
      <c r="J20" s="12">
        <v>2768</v>
      </c>
      <c r="K20" s="14">
        <v>1361</v>
      </c>
      <c r="L20" s="15">
        <v>-0.50800000000000001</v>
      </c>
      <c r="M20" s="16"/>
    </row>
    <row r="21" spans="2:13" ht="15.75" thickBot="1" x14ac:dyDescent="0.25">
      <c r="B21" s="11" t="s">
        <v>16</v>
      </c>
      <c r="C21" s="12">
        <v>79455</v>
      </c>
      <c r="D21" s="12">
        <v>73060</v>
      </c>
      <c r="E21" s="12">
        <v>77170</v>
      </c>
      <c r="F21" s="13">
        <v>50151</v>
      </c>
      <c r="G21" s="12">
        <v>40332</v>
      </c>
      <c r="H21" s="12">
        <v>32210</v>
      </c>
      <c r="I21" s="12">
        <v>15747</v>
      </c>
      <c r="J21" s="12">
        <v>17153</v>
      </c>
      <c r="K21" s="14">
        <v>13929</v>
      </c>
      <c r="L21" s="15">
        <v>-0.188</v>
      </c>
      <c r="M21" s="16"/>
    </row>
    <row r="22" spans="2:13" ht="15.75" thickBot="1" x14ac:dyDescent="0.25">
      <c r="B22" s="11" t="s">
        <v>17</v>
      </c>
      <c r="C22" s="12">
        <v>6469</v>
      </c>
      <c r="D22" s="12">
        <v>3956</v>
      </c>
      <c r="E22" s="12">
        <v>3699</v>
      </c>
      <c r="F22" s="13">
        <v>2827</v>
      </c>
      <c r="G22" s="12">
        <v>1468</v>
      </c>
      <c r="H22" s="12">
        <v>1227</v>
      </c>
      <c r="I22" s="12">
        <v>407</v>
      </c>
      <c r="J22" s="12">
        <v>1067</v>
      </c>
      <c r="K22" s="14">
        <v>1346</v>
      </c>
      <c r="L22" s="15">
        <v>0.26100000000000001</v>
      </c>
      <c r="M22" s="16"/>
    </row>
    <row r="23" spans="2:13" ht="15.75" thickBot="1" x14ac:dyDescent="0.25">
      <c r="B23" s="11" t="s">
        <v>18</v>
      </c>
      <c r="C23" s="12">
        <v>58800</v>
      </c>
      <c r="D23" s="12">
        <v>93077</v>
      </c>
      <c r="E23" s="12">
        <v>101596</v>
      </c>
      <c r="F23" s="13">
        <v>83527</v>
      </c>
      <c r="G23" s="12">
        <v>78854</v>
      </c>
      <c r="H23" s="12">
        <v>81202</v>
      </c>
      <c r="I23" s="12">
        <v>63718</v>
      </c>
      <c r="J23" s="12">
        <v>58468</v>
      </c>
      <c r="K23" s="14">
        <v>51801</v>
      </c>
      <c r="L23" s="15">
        <v>-0.114</v>
      </c>
      <c r="M23" s="16"/>
    </row>
    <row r="24" spans="2:13" ht="15.75" thickBot="1" x14ac:dyDescent="0.25">
      <c r="B24" s="11" t="s">
        <v>19</v>
      </c>
      <c r="C24" s="12">
        <v>565</v>
      </c>
      <c r="D24" s="12">
        <v>368</v>
      </c>
      <c r="E24" s="12">
        <v>968</v>
      </c>
      <c r="F24" s="13">
        <v>660</v>
      </c>
      <c r="G24" s="12">
        <v>641</v>
      </c>
      <c r="H24" s="12">
        <v>763</v>
      </c>
      <c r="I24" s="12">
        <v>299</v>
      </c>
      <c r="J24" s="12">
        <v>563</v>
      </c>
      <c r="K24" s="14">
        <v>760</v>
      </c>
      <c r="L24" s="15">
        <v>0.35</v>
      </c>
      <c r="M24" s="16"/>
    </row>
    <row r="25" spans="2:13" ht="15.75" thickBot="1" x14ac:dyDescent="0.25">
      <c r="B25" s="11" t="s">
        <v>20</v>
      </c>
      <c r="C25" s="12">
        <v>5475</v>
      </c>
      <c r="D25" s="12">
        <v>5485</v>
      </c>
      <c r="E25" s="12">
        <v>5197</v>
      </c>
      <c r="F25" s="13">
        <v>3282</v>
      </c>
      <c r="G25" s="12">
        <v>2763</v>
      </c>
      <c r="H25" s="12">
        <v>2330</v>
      </c>
      <c r="I25" s="12">
        <v>2120</v>
      </c>
      <c r="J25" s="12">
        <v>1319</v>
      </c>
      <c r="K25" s="14">
        <v>2733</v>
      </c>
      <c r="L25" s="15">
        <v>1.0720000000000001</v>
      </c>
      <c r="M25" s="16"/>
    </row>
    <row r="26" spans="2:13" ht="15.75" thickBot="1" x14ac:dyDescent="0.25">
      <c r="B26" s="11" t="s">
        <v>21</v>
      </c>
      <c r="C26" s="12">
        <v>1776</v>
      </c>
      <c r="D26" s="12">
        <v>1754</v>
      </c>
      <c r="E26" s="12">
        <v>1962</v>
      </c>
      <c r="F26" s="13">
        <v>913</v>
      </c>
      <c r="G26" s="12">
        <v>768</v>
      </c>
      <c r="H26" s="12">
        <v>457</v>
      </c>
      <c r="I26" s="12">
        <v>169</v>
      </c>
      <c r="J26" s="12">
        <v>258</v>
      </c>
      <c r="K26" s="14">
        <v>164</v>
      </c>
      <c r="L26" s="15">
        <v>-0.36399999999999999</v>
      </c>
      <c r="M26" s="16"/>
    </row>
    <row r="27" spans="2:13" ht="15.75" thickBot="1" x14ac:dyDescent="0.25">
      <c r="B27" s="11" t="s">
        <v>22</v>
      </c>
      <c r="C27" s="12">
        <v>14634</v>
      </c>
      <c r="D27" s="12">
        <v>11023</v>
      </c>
      <c r="E27" s="12">
        <v>9857</v>
      </c>
      <c r="F27" s="13">
        <v>7286</v>
      </c>
      <c r="G27" s="12">
        <v>4236</v>
      </c>
      <c r="H27" s="12">
        <v>4077</v>
      </c>
      <c r="I27" s="12">
        <v>2486</v>
      </c>
      <c r="J27" s="12">
        <v>5534</v>
      </c>
      <c r="K27" s="14">
        <v>7676</v>
      </c>
      <c r="L27" s="15">
        <v>0.38700000000000001</v>
      </c>
      <c r="M27" s="16"/>
    </row>
    <row r="28" spans="2:13" ht="15.75" thickBot="1" x14ac:dyDescent="0.25">
      <c r="B28" s="11" t="s">
        <v>23</v>
      </c>
      <c r="C28" s="12">
        <v>4083</v>
      </c>
      <c r="D28" s="12">
        <v>4103</v>
      </c>
      <c r="E28" s="12">
        <v>4618</v>
      </c>
      <c r="F28" s="13">
        <v>2511</v>
      </c>
      <c r="G28" s="12">
        <v>2580</v>
      </c>
      <c r="H28" s="12">
        <v>2415</v>
      </c>
      <c r="I28" s="12">
        <v>1393</v>
      </c>
      <c r="J28" s="12">
        <v>1594</v>
      </c>
      <c r="K28" s="14">
        <v>1844</v>
      </c>
      <c r="L28" s="15">
        <v>0.157</v>
      </c>
      <c r="M28" s="16"/>
    </row>
    <row r="29" spans="2:13" ht="15.75" thickBot="1" x14ac:dyDescent="0.25">
      <c r="B29" s="11" t="s">
        <v>24</v>
      </c>
      <c r="C29" s="12">
        <v>27645</v>
      </c>
      <c r="D29" s="12">
        <v>24384</v>
      </c>
      <c r="E29" s="12">
        <v>24846</v>
      </c>
      <c r="F29" s="13">
        <v>16906</v>
      </c>
      <c r="G29" s="12">
        <v>12622</v>
      </c>
      <c r="H29" s="12">
        <v>9783</v>
      </c>
      <c r="I29" s="12">
        <v>3540</v>
      </c>
      <c r="J29" s="12">
        <v>3109</v>
      </c>
      <c r="K29" s="14">
        <v>4385</v>
      </c>
      <c r="L29" s="15">
        <v>0.41</v>
      </c>
      <c r="M29" s="16"/>
    </row>
    <row r="30" spans="2:13" ht="15.75" thickBot="1" x14ac:dyDescent="0.25">
      <c r="B30" s="11" t="s">
        <v>25</v>
      </c>
      <c r="C30" s="17">
        <v>333</v>
      </c>
      <c r="D30" s="17">
        <v>270</v>
      </c>
      <c r="E30" s="17">
        <v>280</v>
      </c>
      <c r="F30" s="20">
        <v>269</v>
      </c>
      <c r="G30" s="17">
        <v>186</v>
      </c>
      <c r="H30" s="17">
        <v>107</v>
      </c>
      <c r="I30" s="17">
        <v>72</v>
      </c>
      <c r="J30" s="17">
        <v>55</v>
      </c>
      <c r="K30" s="19">
        <v>97</v>
      </c>
      <c r="L30" s="15">
        <v>0.76400000000000001</v>
      </c>
      <c r="M30" s="16"/>
    </row>
    <row r="31" spans="2:13" ht="30.75" thickBot="1" x14ac:dyDescent="0.25">
      <c r="B31" s="21" t="s">
        <v>97</v>
      </c>
      <c r="C31" s="22">
        <v>297555</v>
      </c>
      <c r="D31" s="22">
        <v>337690</v>
      </c>
      <c r="E31" s="22">
        <v>378720</v>
      </c>
      <c r="F31" s="23">
        <v>289949</v>
      </c>
      <c r="G31" s="22">
        <v>253013</v>
      </c>
      <c r="H31" s="22">
        <v>236573</v>
      </c>
      <c r="I31" s="22">
        <v>159001</v>
      </c>
      <c r="J31" s="22">
        <v>153447</v>
      </c>
      <c r="K31" s="14">
        <v>131385</v>
      </c>
      <c r="L31" s="15">
        <v>-0.14399999999999999</v>
      </c>
      <c r="M31" s="16"/>
    </row>
    <row r="32" spans="2:13" x14ac:dyDescent="0.2">
      <c r="B32" s="24" t="s">
        <v>94</v>
      </c>
      <c r="C32" s="25"/>
      <c r="D32" s="25"/>
      <c r="E32" s="25"/>
      <c r="F32" s="25"/>
      <c r="G32" s="25"/>
      <c r="H32" s="25"/>
      <c r="I32" s="25"/>
      <c r="J32" s="25"/>
      <c r="K32" s="25"/>
      <c r="L32" s="25"/>
    </row>
    <row r="33" spans="2:11" x14ac:dyDescent="0.2">
      <c r="B33" s="4" t="s">
        <v>53</v>
      </c>
      <c r="C33" s="41"/>
      <c r="D33" s="41"/>
      <c r="E33" s="41"/>
      <c r="F33" s="41"/>
      <c r="G33" s="41"/>
      <c r="H33" s="41"/>
      <c r="I33" s="41"/>
      <c r="J33" s="41"/>
    </row>
    <row r="36" spans="2:11" x14ac:dyDescent="0.2">
      <c r="K36" s="41"/>
    </row>
    <row r="37" spans="2:11" x14ac:dyDescent="0.2">
      <c r="C37" s="41"/>
      <c r="D37" s="41"/>
      <c r="E37" s="41"/>
      <c r="F37" s="41"/>
      <c r="G37" s="41"/>
      <c r="H37" s="41"/>
      <c r="I37" s="41"/>
      <c r="J37" s="41"/>
      <c r="K37" s="41"/>
    </row>
  </sheetData>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D35"/>
  <sheetViews>
    <sheetView zoomScale="85" zoomScaleNormal="85" workbookViewId="0">
      <selection activeCell="O32" sqref="O32:O33"/>
    </sheetView>
  </sheetViews>
  <sheetFormatPr baseColWidth="10" defaultRowHeight="14.25" x14ac:dyDescent="0.2"/>
  <cols>
    <col min="1" max="1" width="11.42578125" style="4"/>
    <col min="2" max="2" width="32.5703125" style="4" customWidth="1"/>
    <col min="3" max="16384" width="11.42578125" style="4"/>
  </cols>
  <sheetData>
    <row r="2" spans="2:4" ht="15" x14ac:dyDescent="0.2">
      <c r="B2" s="2" t="s">
        <v>59</v>
      </c>
    </row>
    <row r="3" spans="2:4" ht="15" thickBot="1" x14ac:dyDescent="0.25">
      <c r="B3" s="3"/>
    </row>
    <row r="4" spans="2:4" ht="15.75" thickBot="1" x14ac:dyDescent="0.25">
      <c r="B4" s="5" t="s">
        <v>0</v>
      </c>
      <c r="C4" s="42">
        <v>44561</v>
      </c>
      <c r="D4" s="42">
        <v>44196</v>
      </c>
    </row>
    <row r="5" spans="2:4" ht="15" thickBot="1" x14ac:dyDescent="0.25">
      <c r="B5" s="11" t="s">
        <v>16</v>
      </c>
      <c r="C5" s="12">
        <v>870997</v>
      </c>
      <c r="D5" s="12">
        <v>866692</v>
      </c>
    </row>
    <row r="6" spans="2:4" ht="15" thickBot="1" x14ac:dyDescent="0.25">
      <c r="B6" s="11" t="s">
        <v>18</v>
      </c>
      <c r="C6" s="12">
        <v>844535</v>
      </c>
      <c r="D6" s="12">
        <v>799180</v>
      </c>
    </row>
    <row r="7" spans="2:4" ht="15" thickBot="1" x14ac:dyDescent="0.25">
      <c r="B7" s="11" t="s">
        <v>9</v>
      </c>
      <c r="C7" s="12">
        <v>646844</v>
      </c>
      <c r="D7" s="12">
        <v>648359</v>
      </c>
    </row>
    <row r="8" spans="2:4" ht="15" thickBot="1" x14ac:dyDescent="0.25">
      <c r="B8" s="11" t="s">
        <v>28</v>
      </c>
      <c r="C8" s="12">
        <v>434609</v>
      </c>
      <c r="D8" s="12">
        <v>426844</v>
      </c>
    </row>
    <row r="9" spans="2:4" ht="15" thickBot="1" x14ac:dyDescent="0.25">
      <c r="B9" s="11" t="s">
        <v>2</v>
      </c>
      <c r="C9" s="12">
        <v>410886</v>
      </c>
      <c r="D9" s="12">
        <v>388699</v>
      </c>
    </row>
    <row r="10" spans="2:4" ht="15" thickBot="1" x14ac:dyDescent="0.25">
      <c r="B10" s="11" t="s">
        <v>7</v>
      </c>
      <c r="C10" s="12">
        <v>362564</v>
      </c>
      <c r="D10" s="12">
        <v>364287</v>
      </c>
    </row>
    <row r="11" spans="2:4" ht="15" thickBot="1" x14ac:dyDescent="0.25">
      <c r="B11" s="11" t="s">
        <v>24</v>
      </c>
      <c r="C11" s="12">
        <v>212737</v>
      </c>
      <c r="D11" s="12">
        <v>211460</v>
      </c>
    </row>
    <row r="12" spans="2:4" ht="15" thickBot="1" x14ac:dyDescent="0.25">
      <c r="B12" s="11" t="s">
        <v>22</v>
      </c>
      <c r="C12" s="12">
        <v>187864</v>
      </c>
      <c r="D12" s="12">
        <v>181644</v>
      </c>
    </row>
    <row r="13" spans="2:4" ht="15" thickBot="1" x14ac:dyDescent="0.25">
      <c r="B13" s="11" t="s">
        <v>15</v>
      </c>
      <c r="C13" s="12">
        <v>186694</v>
      </c>
      <c r="D13" s="12">
        <v>186910</v>
      </c>
    </row>
    <row r="14" spans="2:4" ht="15" thickBot="1" x14ac:dyDescent="0.25">
      <c r="B14" s="11" t="s">
        <v>14</v>
      </c>
      <c r="C14" s="12">
        <v>150436</v>
      </c>
      <c r="D14" s="12">
        <v>150530</v>
      </c>
    </row>
    <row r="15" spans="2:4" ht="15" thickBot="1" x14ac:dyDescent="0.25">
      <c r="B15" s="11" t="s">
        <v>6</v>
      </c>
      <c r="C15" s="12">
        <v>140496</v>
      </c>
      <c r="D15" s="12">
        <v>140590</v>
      </c>
    </row>
    <row r="16" spans="2:4" ht="15" thickBot="1" x14ac:dyDescent="0.25">
      <c r="B16" s="11" t="s">
        <v>17</v>
      </c>
      <c r="C16" s="12">
        <v>138728</v>
      </c>
      <c r="D16" s="12">
        <v>138556</v>
      </c>
    </row>
    <row r="17" spans="2:4" ht="15" thickBot="1" x14ac:dyDescent="0.25">
      <c r="B17" s="11" t="s">
        <v>23</v>
      </c>
      <c r="C17" s="12">
        <v>63281</v>
      </c>
      <c r="D17" s="12">
        <v>61964</v>
      </c>
    </row>
    <row r="18" spans="2:4" ht="15" thickBot="1" x14ac:dyDescent="0.25">
      <c r="B18" s="11" t="s">
        <v>20</v>
      </c>
      <c r="C18" s="12">
        <v>62236</v>
      </c>
      <c r="D18" s="12">
        <v>59902</v>
      </c>
    </row>
    <row r="19" spans="2:4" ht="15" thickBot="1" x14ac:dyDescent="0.25">
      <c r="B19" s="11" t="s">
        <v>11</v>
      </c>
      <c r="C19" s="12">
        <v>58457</v>
      </c>
      <c r="D19" s="12">
        <v>58731</v>
      </c>
    </row>
    <row r="20" spans="2:4" ht="15" thickBot="1" x14ac:dyDescent="0.25">
      <c r="B20" s="11" t="s">
        <v>10</v>
      </c>
      <c r="C20" s="12">
        <v>40748</v>
      </c>
      <c r="D20" s="12">
        <v>40482</v>
      </c>
    </row>
    <row r="21" spans="2:4" ht="15" thickBot="1" x14ac:dyDescent="0.25">
      <c r="B21" s="11" t="s">
        <v>1</v>
      </c>
      <c r="C21" s="12">
        <v>30032</v>
      </c>
      <c r="D21" s="12">
        <v>29609</v>
      </c>
    </row>
    <row r="22" spans="2:4" ht="15" thickBot="1" x14ac:dyDescent="0.25">
      <c r="B22" s="11" t="s">
        <v>21</v>
      </c>
      <c r="C22" s="12">
        <v>28175</v>
      </c>
      <c r="D22" s="12">
        <v>28356</v>
      </c>
    </row>
    <row r="23" spans="2:4" ht="15" thickBot="1" x14ac:dyDescent="0.25">
      <c r="B23" s="11" t="s">
        <v>12</v>
      </c>
      <c r="C23" s="12">
        <v>23860</v>
      </c>
      <c r="D23" s="12">
        <v>23082</v>
      </c>
    </row>
    <row r="24" spans="2:4" ht="15" thickBot="1" x14ac:dyDescent="0.25">
      <c r="B24" s="11" t="s">
        <v>19</v>
      </c>
      <c r="C24" s="12">
        <v>23013</v>
      </c>
      <c r="D24" s="12">
        <v>22497</v>
      </c>
    </row>
    <row r="25" spans="2:4" ht="15" thickBot="1" x14ac:dyDescent="0.25">
      <c r="B25" s="11" t="s">
        <v>3</v>
      </c>
      <c r="C25" s="12">
        <v>21548</v>
      </c>
      <c r="D25" s="12">
        <v>21720</v>
      </c>
    </row>
    <row r="26" spans="2:4" ht="15" thickBot="1" x14ac:dyDescent="0.25">
      <c r="B26" s="11" t="s">
        <v>8</v>
      </c>
      <c r="C26" s="12">
        <v>18532</v>
      </c>
      <c r="D26" s="12">
        <v>17404</v>
      </c>
    </row>
    <row r="27" spans="2:4" ht="15" thickBot="1" x14ac:dyDescent="0.25">
      <c r="B27" s="11" t="s">
        <v>5</v>
      </c>
      <c r="C27" s="12">
        <v>14771</v>
      </c>
      <c r="D27" s="12">
        <v>14947</v>
      </c>
    </row>
    <row r="28" spans="2:4" ht="15" thickBot="1" x14ac:dyDescent="0.25">
      <c r="B28" s="11" t="s">
        <v>4</v>
      </c>
      <c r="C28" s="12">
        <v>7215</v>
      </c>
      <c r="D28" s="12">
        <v>7301</v>
      </c>
    </row>
    <row r="29" spans="2:4" ht="15" thickBot="1" x14ac:dyDescent="0.25">
      <c r="B29" s="11" t="s">
        <v>25</v>
      </c>
      <c r="C29" s="12">
        <v>2832</v>
      </c>
      <c r="D29" s="12">
        <v>2689</v>
      </c>
    </row>
    <row r="30" spans="2:4" ht="15" thickBot="1" x14ac:dyDescent="0.25">
      <c r="B30" s="11" t="s">
        <v>13</v>
      </c>
      <c r="C30" s="12">
        <v>851</v>
      </c>
      <c r="D30" s="12">
        <v>799</v>
      </c>
    </row>
    <row r="31" spans="2:4" x14ac:dyDescent="0.2">
      <c r="B31" s="4" t="s">
        <v>98</v>
      </c>
      <c r="C31" s="41"/>
      <c r="D31" s="41"/>
    </row>
    <row r="35" spans="3:4" x14ac:dyDescent="0.2">
      <c r="C35" s="41"/>
      <c r="D35" s="41"/>
    </row>
  </sheetData>
  <sortState ref="B5:D30">
    <sortCondition descending="1" ref="C5:C30"/>
  </sortState>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G22"/>
  <sheetViews>
    <sheetView zoomScale="85" zoomScaleNormal="85" workbookViewId="0">
      <selection activeCell="F29" sqref="F29"/>
    </sheetView>
  </sheetViews>
  <sheetFormatPr baseColWidth="10" defaultColWidth="34.5703125" defaultRowHeight="14.25" x14ac:dyDescent="0.2"/>
  <cols>
    <col min="1" max="1" width="9" style="44" customWidth="1"/>
    <col min="2" max="2" width="34.5703125" style="44" customWidth="1"/>
    <col min="3" max="7" width="15.7109375" style="44" customWidth="1"/>
    <col min="8" max="16384" width="34.5703125" style="44"/>
  </cols>
  <sheetData>
    <row r="2" spans="2:7" ht="15" x14ac:dyDescent="0.25">
      <c r="B2" s="43" t="s">
        <v>62</v>
      </c>
    </row>
    <row r="3" spans="2:7" ht="15" thickBot="1" x14ac:dyDescent="0.25"/>
    <row r="4" spans="2:7" ht="33.75" customHeight="1" thickBot="1" x14ac:dyDescent="0.25">
      <c r="B4" s="45" t="s">
        <v>0</v>
      </c>
      <c r="C4" s="46" t="s">
        <v>60</v>
      </c>
      <c r="D4" s="47"/>
      <c r="E4" s="48"/>
      <c r="F4" s="46" t="s">
        <v>37</v>
      </c>
      <c r="G4" s="48"/>
    </row>
    <row r="5" spans="2:7" ht="15.75" thickBot="1" x14ac:dyDescent="0.25">
      <c r="B5" s="49"/>
      <c r="C5" s="50" t="s">
        <v>48</v>
      </c>
      <c r="D5" s="50" t="s">
        <v>49</v>
      </c>
      <c r="E5" s="50" t="s">
        <v>47</v>
      </c>
      <c r="F5" s="51" t="s">
        <v>50</v>
      </c>
      <c r="G5" s="51" t="s">
        <v>51</v>
      </c>
    </row>
    <row r="6" spans="2:7" ht="15.75" thickBot="1" x14ac:dyDescent="0.25">
      <c r="B6" s="52" t="s">
        <v>39</v>
      </c>
      <c r="C6" s="53">
        <v>2397495</v>
      </c>
      <c r="D6" s="54">
        <v>1</v>
      </c>
      <c r="E6" s="55">
        <v>0.38900000000000001</v>
      </c>
      <c r="F6" s="56">
        <v>127283</v>
      </c>
      <c r="G6" s="57">
        <v>5.6000000000000001E-2</v>
      </c>
    </row>
    <row r="7" spans="2:7" ht="15.75" thickBot="1" x14ac:dyDescent="0.25">
      <c r="B7" s="52" t="s">
        <v>40</v>
      </c>
      <c r="C7" s="53">
        <v>751894</v>
      </c>
      <c r="D7" s="54">
        <v>0.314</v>
      </c>
      <c r="E7" s="58">
        <v>0.40300000000000002</v>
      </c>
      <c r="F7" s="59">
        <v>39038</v>
      </c>
      <c r="G7" s="60">
        <v>5.5E-2</v>
      </c>
    </row>
    <row r="8" spans="2:7" ht="15.75" thickBot="1" x14ac:dyDescent="0.25">
      <c r="B8" s="52" t="s">
        <v>41</v>
      </c>
      <c r="C8" s="53">
        <v>633838</v>
      </c>
      <c r="D8" s="54">
        <v>0.26400000000000001</v>
      </c>
      <c r="E8" s="58">
        <v>0.35299999999999998</v>
      </c>
      <c r="F8" s="59">
        <v>43602</v>
      </c>
      <c r="G8" s="60">
        <v>7.3999999999999996E-2</v>
      </c>
    </row>
    <row r="9" spans="2:7" ht="15.75" thickBot="1" x14ac:dyDescent="0.25">
      <c r="B9" s="52" t="s">
        <v>42</v>
      </c>
      <c r="C9" s="53">
        <v>573791</v>
      </c>
      <c r="D9" s="54">
        <v>0.23899999999999999</v>
      </c>
      <c r="E9" s="58">
        <v>0.38900000000000001</v>
      </c>
      <c r="F9" s="59">
        <v>17102</v>
      </c>
      <c r="G9" s="60">
        <v>3.1E-2</v>
      </c>
    </row>
    <row r="10" spans="2:7" ht="15.75" thickBot="1" x14ac:dyDescent="0.25">
      <c r="B10" s="61" t="s">
        <v>61</v>
      </c>
      <c r="C10" s="62"/>
      <c r="D10" s="62"/>
      <c r="E10" s="62"/>
      <c r="F10" s="62"/>
      <c r="G10" s="63"/>
    </row>
    <row r="11" spans="2:7" ht="15" thickBot="1" x14ac:dyDescent="0.25">
      <c r="B11" s="64" t="str">
        <f>[1]Tabelle1!B19</f>
        <v>Polen</v>
      </c>
      <c r="C11" s="53">
        <v>482120</v>
      </c>
      <c r="D11" s="54">
        <v>0.20100000000000001</v>
      </c>
      <c r="E11" s="55">
        <v>0.39600000000000002</v>
      </c>
      <c r="F11" s="56">
        <v>26650</v>
      </c>
      <c r="G11" s="57">
        <v>5.8999999999999997E-2</v>
      </c>
    </row>
    <row r="12" spans="2:7" ht="15" thickBot="1" x14ac:dyDescent="0.25">
      <c r="B12" s="64" t="str">
        <f>[1]Tabelle1!B20</f>
        <v>Rumänien</v>
      </c>
      <c r="C12" s="53">
        <v>464639</v>
      </c>
      <c r="D12" s="54">
        <v>0.19400000000000001</v>
      </c>
      <c r="E12" s="58">
        <v>0.34799999999999998</v>
      </c>
      <c r="F12" s="59">
        <v>43390</v>
      </c>
      <c r="G12" s="60">
        <v>0.10299999999999999</v>
      </c>
    </row>
    <row r="13" spans="2:7" ht="15" thickBot="1" x14ac:dyDescent="0.25">
      <c r="B13" s="64" t="str">
        <f>[1]Tabelle1!B21</f>
        <v>Italien</v>
      </c>
      <c r="C13" s="53">
        <v>279152</v>
      </c>
      <c r="D13" s="54">
        <v>0.11600000000000001</v>
      </c>
      <c r="E13" s="58">
        <v>0.377</v>
      </c>
      <c r="F13" s="59">
        <v>6154</v>
      </c>
      <c r="G13" s="60">
        <v>2.3E-2</v>
      </c>
    </row>
    <row r="14" spans="2:7" ht="15" thickBot="1" x14ac:dyDescent="0.25">
      <c r="B14" s="64" t="str">
        <f>[1]Tabelle1!B22</f>
        <v>Kroatien</v>
      </c>
      <c r="C14" s="53">
        <v>208057</v>
      </c>
      <c r="D14" s="54">
        <v>8.6999999999999994E-2</v>
      </c>
      <c r="E14" s="58">
        <v>0.40799999999999997</v>
      </c>
      <c r="F14" s="59">
        <v>8067</v>
      </c>
      <c r="G14" s="60">
        <v>0.04</v>
      </c>
    </row>
    <row r="15" spans="2:7" ht="15" thickBot="1" x14ac:dyDescent="0.25">
      <c r="B15" s="64" t="str">
        <f>[1]Tabelle1!B23</f>
        <v>Bulgarien</v>
      </c>
      <c r="C15" s="53">
        <v>169199</v>
      </c>
      <c r="D15" s="54">
        <v>7.0999999999999994E-2</v>
      </c>
      <c r="E15" s="58">
        <v>0.36699999999999999</v>
      </c>
      <c r="F15" s="59">
        <v>16170</v>
      </c>
      <c r="G15" s="60">
        <v>0.106</v>
      </c>
    </row>
    <row r="16" spans="2:7" ht="15" thickBot="1" x14ac:dyDescent="0.25">
      <c r="B16" s="64" t="str">
        <f>[1]Tabelle1!B24</f>
        <v>Griechenland</v>
      </c>
      <c r="C16" s="53">
        <v>151619</v>
      </c>
      <c r="D16" s="54">
        <v>6.3E-2</v>
      </c>
      <c r="E16" s="58">
        <v>0.39500000000000002</v>
      </c>
      <c r="F16" s="59">
        <v>3596</v>
      </c>
      <c r="G16" s="60">
        <v>2.4E-2</v>
      </c>
    </row>
    <row r="17" spans="2:7" ht="15" thickBot="1" x14ac:dyDescent="0.25">
      <c r="B17" s="64" t="str">
        <f>[1]Tabelle1!B25</f>
        <v>Ungarn</v>
      </c>
      <c r="C17" s="53">
        <v>110088</v>
      </c>
      <c r="D17" s="54">
        <v>4.5999999999999999E-2</v>
      </c>
      <c r="E17" s="58">
        <v>0.40500000000000003</v>
      </c>
      <c r="F17" s="59">
        <v>4168</v>
      </c>
      <c r="G17" s="60">
        <v>3.9E-2</v>
      </c>
    </row>
    <row r="18" spans="2:7" ht="15" thickBot="1" x14ac:dyDescent="0.25">
      <c r="B18" s="64" t="str">
        <f>[1]Tabelle1!B26</f>
        <v>Frankreich</v>
      </c>
      <c r="C18" s="53">
        <v>81329</v>
      </c>
      <c r="D18" s="54">
        <v>3.4000000000000002E-2</v>
      </c>
      <c r="E18" s="58">
        <v>0.41499999999999998</v>
      </c>
      <c r="F18" s="65">
        <v>702</v>
      </c>
      <c r="G18" s="60">
        <v>8.9999999999999993E-3</v>
      </c>
    </row>
    <row r="19" spans="2:7" ht="15" thickBot="1" x14ac:dyDescent="0.25">
      <c r="B19" s="64" t="str">
        <f>[1]Tabelle1!B27</f>
        <v>Spanien</v>
      </c>
      <c r="C19" s="53">
        <v>78508</v>
      </c>
      <c r="D19" s="54">
        <v>3.3000000000000002E-2</v>
      </c>
      <c r="E19" s="58">
        <v>0.42299999999999999</v>
      </c>
      <c r="F19" s="59">
        <v>5823</v>
      </c>
      <c r="G19" s="60">
        <v>0.08</v>
      </c>
    </row>
    <row r="20" spans="2:7" ht="15" thickBot="1" x14ac:dyDescent="0.25">
      <c r="B20" s="64" t="str">
        <f>[1]Tabelle1!B28</f>
        <v>Österreich</v>
      </c>
      <c r="C20" s="53">
        <v>65481</v>
      </c>
      <c r="D20" s="54">
        <v>2.7E-2</v>
      </c>
      <c r="E20" s="58">
        <v>0.46500000000000002</v>
      </c>
      <c r="F20" s="65">
        <v>326</v>
      </c>
      <c r="G20" s="60">
        <v>5.0000000000000001E-3</v>
      </c>
    </row>
    <row r="21" spans="2:7" ht="15" thickBot="1" x14ac:dyDescent="0.25">
      <c r="B21" s="64" t="s">
        <v>38</v>
      </c>
      <c r="C21" s="66">
        <v>307303</v>
      </c>
      <c r="D21" s="54">
        <v>0.128</v>
      </c>
      <c r="E21" s="58">
        <v>0.40799999999999997</v>
      </c>
      <c r="F21" s="67">
        <v>12237</v>
      </c>
      <c r="G21" s="60">
        <v>4.1000000000000002E-2</v>
      </c>
    </row>
    <row r="22" spans="2:7" x14ac:dyDescent="0.2">
      <c r="B22" s="68" t="s">
        <v>43</v>
      </c>
    </row>
  </sheetData>
  <mergeCells count="4">
    <mergeCell ref="B4:B5"/>
    <mergeCell ref="F4:G4"/>
    <mergeCell ref="B10:G10"/>
    <mergeCell ref="C4:E4"/>
  </mergeCell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Q34"/>
  <sheetViews>
    <sheetView zoomScale="85" zoomScaleNormal="85" workbookViewId="0">
      <selection activeCell="C35" sqref="C35"/>
    </sheetView>
  </sheetViews>
  <sheetFormatPr baseColWidth="10" defaultRowHeight="14.25" x14ac:dyDescent="0.2"/>
  <cols>
    <col min="1" max="1" width="11.42578125" style="44"/>
    <col min="2" max="2" width="32" style="44" customWidth="1"/>
    <col min="3" max="16384" width="11.42578125" style="44"/>
  </cols>
  <sheetData>
    <row r="1" spans="2:17" x14ac:dyDescent="0.2">
      <c r="B1" s="44" t="s">
        <v>68</v>
      </c>
    </row>
    <row r="3" spans="2:17" ht="15" x14ac:dyDescent="0.25">
      <c r="B3" s="69" t="s">
        <v>69</v>
      </c>
    </row>
    <row r="5" spans="2:17" ht="96" customHeight="1" x14ac:dyDescent="0.25">
      <c r="B5" s="73"/>
      <c r="C5" s="74" t="s">
        <v>18</v>
      </c>
      <c r="D5" s="74" t="s">
        <v>16</v>
      </c>
      <c r="E5" s="74" t="s">
        <v>2</v>
      </c>
      <c r="F5" s="74" t="s">
        <v>9</v>
      </c>
      <c r="G5" s="74" t="s">
        <v>28</v>
      </c>
      <c r="H5" s="74" t="s">
        <v>24</v>
      </c>
      <c r="I5" s="74" t="s">
        <v>22</v>
      </c>
      <c r="J5" s="74" t="s">
        <v>7</v>
      </c>
      <c r="K5" s="74" t="s">
        <v>6</v>
      </c>
      <c r="L5" s="74" t="s">
        <v>20</v>
      </c>
      <c r="M5" s="74" t="s">
        <v>70</v>
      </c>
      <c r="N5" s="75" t="s">
        <v>27</v>
      </c>
    </row>
    <row r="6" spans="2:17" ht="15" x14ac:dyDescent="0.25">
      <c r="B6" s="73" t="s">
        <v>71</v>
      </c>
      <c r="C6" s="76">
        <v>30921</v>
      </c>
      <c r="D6" s="76">
        <v>7822</v>
      </c>
      <c r="E6" s="76">
        <v>8229</v>
      </c>
      <c r="F6" s="76">
        <v>5613</v>
      </c>
      <c r="G6" s="76">
        <v>5865</v>
      </c>
      <c r="H6" s="76">
        <v>5333</v>
      </c>
      <c r="I6" s="76">
        <v>2487</v>
      </c>
      <c r="J6" s="76">
        <v>2523</v>
      </c>
      <c r="K6" s="76">
        <v>2025</v>
      </c>
      <c r="L6" s="76">
        <v>1250</v>
      </c>
      <c r="M6" s="76">
        <v>5867</v>
      </c>
      <c r="N6" s="77">
        <v>77935</v>
      </c>
      <c r="O6" s="70"/>
    </row>
    <row r="7" spans="2:17" ht="15" x14ac:dyDescent="0.25">
      <c r="B7" s="73" t="s">
        <v>72</v>
      </c>
      <c r="C7" s="76">
        <v>33443</v>
      </c>
      <c r="D7" s="76">
        <v>11228</v>
      </c>
      <c r="E7" s="76">
        <v>8755</v>
      </c>
      <c r="F7" s="76">
        <v>6673</v>
      </c>
      <c r="G7" s="76">
        <v>8410</v>
      </c>
      <c r="H7" s="76">
        <v>8085</v>
      </c>
      <c r="I7" s="76">
        <v>3121</v>
      </c>
      <c r="J7" s="76">
        <v>3469</v>
      </c>
      <c r="K7" s="76">
        <v>1936</v>
      </c>
      <c r="L7" s="76">
        <v>2442</v>
      </c>
      <c r="M7" s="76">
        <v>9930</v>
      </c>
      <c r="N7" s="77">
        <v>97492</v>
      </c>
      <c r="O7" s="70"/>
    </row>
    <row r="8" spans="2:17" ht="15" x14ac:dyDescent="0.25">
      <c r="B8" s="73" t="s">
        <v>73</v>
      </c>
      <c r="C8" s="76">
        <v>4024</v>
      </c>
      <c r="D8" s="76">
        <v>3773</v>
      </c>
      <c r="E8" s="76">
        <v>2854</v>
      </c>
      <c r="F8" s="76">
        <v>3353</v>
      </c>
      <c r="G8" s="76">
        <v>747</v>
      </c>
      <c r="H8" s="76">
        <v>859</v>
      </c>
      <c r="I8" s="76">
        <v>1881</v>
      </c>
      <c r="J8" s="76">
        <v>1001</v>
      </c>
      <c r="K8" s="76">
        <v>2233</v>
      </c>
      <c r="L8" s="76">
        <v>184</v>
      </c>
      <c r="M8" s="76">
        <v>5613</v>
      </c>
      <c r="N8" s="77">
        <v>26522</v>
      </c>
      <c r="O8" s="70"/>
      <c r="P8" s="70"/>
      <c r="Q8" s="70"/>
    </row>
    <row r="9" spans="2:17" ht="15" x14ac:dyDescent="0.25">
      <c r="B9" s="73" t="s">
        <v>74</v>
      </c>
      <c r="C9" s="76">
        <v>1554</v>
      </c>
      <c r="D9" s="76">
        <v>3112</v>
      </c>
      <c r="E9" s="76">
        <v>545</v>
      </c>
      <c r="F9" s="76">
        <v>269</v>
      </c>
      <c r="G9" s="76">
        <v>90</v>
      </c>
      <c r="H9" s="76">
        <v>172</v>
      </c>
      <c r="I9" s="76">
        <v>178</v>
      </c>
      <c r="J9" s="76">
        <v>186</v>
      </c>
      <c r="K9" s="76">
        <v>131</v>
      </c>
      <c r="L9" s="76">
        <v>125</v>
      </c>
      <c r="M9" s="76">
        <v>521</v>
      </c>
      <c r="N9" s="77">
        <v>6883</v>
      </c>
      <c r="O9" s="70"/>
      <c r="P9" s="70"/>
      <c r="Q9" s="70"/>
    </row>
    <row r="10" spans="2:17" ht="15" x14ac:dyDescent="0.25">
      <c r="B10" s="73" t="s">
        <v>75</v>
      </c>
      <c r="C10" s="76">
        <v>372</v>
      </c>
      <c r="D10" s="76">
        <v>261</v>
      </c>
      <c r="E10" s="76">
        <v>852</v>
      </c>
      <c r="F10" s="76">
        <v>60</v>
      </c>
      <c r="G10" s="76">
        <v>60</v>
      </c>
      <c r="H10" s="76">
        <v>85</v>
      </c>
      <c r="I10" s="76">
        <v>77</v>
      </c>
      <c r="J10" s="76">
        <v>114</v>
      </c>
      <c r="K10" s="76">
        <v>26</v>
      </c>
      <c r="L10" s="76">
        <v>7</v>
      </c>
      <c r="M10" s="76">
        <v>245</v>
      </c>
      <c r="N10" s="77">
        <v>2159</v>
      </c>
      <c r="O10" s="70"/>
      <c r="P10" s="70"/>
      <c r="Q10" s="70"/>
    </row>
    <row r="11" spans="2:17" ht="15" x14ac:dyDescent="0.25">
      <c r="B11" s="73" t="s">
        <v>76</v>
      </c>
      <c r="C11" s="76">
        <v>684</v>
      </c>
      <c r="D11" s="76">
        <v>487</v>
      </c>
      <c r="E11" s="76">
        <v>510</v>
      </c>
      <c r="F11" s="76">
        <v>185</v>
      </c>
      <c r="G11" s="76">
        <v>146</v>
      </c>
      <c r="H11" s="76">
        <v>32</v>
      </c>
      <c r="I11" s="76">
        <v>154</v>
      </c>
      <c r="J11" s="76">
        <v>74</v>
      </c>
      <c r="K11" s="76">
        <v>115</v>
      </c>
      <c r="L11" s="76">
        <v>15</v>
      </c>
      <c r="M11" s="76">
        <v>491</v>
      </c>
      <c r="N11" s="77">
        <v>2893</v>
      </c>
      <c r="O11" s="70"/>
      <c r="P11" s="70"/>
      <c r="Q11" s="70"/>
    </row>
    <row r="12" spans="2:17" ht="15" x14ac:dyDescent="0.25">
      <c r="B12" s="73" t="s">
        <v>77</v>
      </c>
      <c r="C12" s="76">
        <v>13370</v>
      </c>
      <c r="D12" s="76">
        <v>6697</v>
      </c>
      <c r="E12" s="76">
        <v>7512</v>
      </c>
      <c r="F12" s="76">
        <v>3297</v>
      </c>
      <c r="G12" s="76">
        <v>2741</v>
      </c>
      <c r="H12" s="76">
        <v>1330</v>
      </c>
      <c r="I12" s="76">
        <v>2312</v>
      </c>
      <c r="J12" s="76">
        <v>1576</v>
      </c>
      <c r="K12" s="76">
        <v>1015</v>
      </c>
      <c r="L12" s="76">
        <v>383</v>
      </c>
      <c r="M12" s="76">
        <v>3954</v>
      </c>
      <c r="N12" s="77">
        <v>44187</v>
      </c>
      <c r="O12" s="70"/>
      <c r="P12" s="70"/>
      <c r="Q12" s="70"/>
    </row>
    <row r="13" spans="2:17" ht="15" x14ac:dyDescent="0.25">
      <c r="B13" s="73" t="s">
        <v>78</v>
      </c>
      <c r="C13" s="76">
        <v>1062</v>
      </c>
      <c r="D13" s="76">
        <v>2370</v>
      </c>
      <c r="E13" s="76">
        <v>619</v>
      </c>
      <c r="F13" s="76">
        <v>290</v>
      </c>
      <c r="G13" s="76">
        <v>98</v>
      </c>
      <c r="H13" s="76">
        <v>148</v>
      </c>
      <c r="I13" s="76">
        <v>109</v>
      </c>
      <c r="J13" s="76">
        <v>145</v>
      </c>
      <c r="K13" s="76">
        <v>54</v>
      </c>
      <c r="L13" s="76">
        <v>142</v>
      </c>
      <c r="M13" s="76">
        <v>647</v>
      </c>
      <c r="N13" s="77">
        <v>5684</v>
      </c>
      <c r="O13" s="70"/>
      <c r="P13" s="70"/>
      <c r="Q13" s="70"/>
    </row>
    <row r="14" spans="2:17" ht="15" x14ac:dyDescent="0.25">
      <c r="B14" s="73" t="s">
        <v>79</v>
      </c>
      <c r="C14" s="76">
        <v>18474</v>
      </c>
      <c r="D14" s="76">
        <v>10362</v>
      </c>
      <c r="E14" s="76">
        <v>6607</v>
      </c>
      <c r="F14" s="76">
        <v>1321</v>
      </c>
      <c r="G14" s="76">
        <v>874</v>
      </c>
      <c r="H14" s="76">
        <v>1422</v>
      </c>
      <c r="I14" s="76">
        <v>1049</v>
      </c>
      <c r="J14" s="76">
        <v>961</v>
      </c>
      <c r="K14" s="76">
        <v>327</v>
      </c>
      <c r="L14" s="76">
        <v>508</v>
      </c>
      <c r="M14" s="76">
        <v>3755</v>
      </c>
      <c r="N14" s="77">
        <v>45660</v>
      </c>
      <c r="O14" s="70"/>
      <c r="P14" s="70"/>
      <c r="Q14" s="70"/>
    </row>
    <row r="15" spans="2:17" ht="15" x14ac:dyDescent="0.25">
      <c r="B15" s="73" t="s">
        <v>80</v>
      </c>
      <c r="C15" s="76">
        <v>30427</v>
      </c>
      <c r="D15" s="76">
        <v>15287</v>
      </c>
      <c r="E15" s="76">
        <v>13968</v>
      </c>
      <c r="F15" s="76">
        <v>4421</v>
      </c>
      <c r="G15" s="76">
        <v>2611</v>
      </c>
      <c r="H15" s="76">
        <v>2280</v>
      </c>
      <c r="I15" s="76">
        <v>4110</v>
      </c>
      <c r="J15" s="76">
        <v>2972</v>
      </c>
      <c r="K15" s="76">
        <v>1353</v>
      </c>
      <c r="L15" s="76">
        <v>775</v>
      </c>
      <c r="M15" s="76">
        <v>8950</v>
      </c>
      <c r="N15" s="77">
        <v>87154</v>
      </c>
      <c r="O15" s="70"/>
      <c r="P15" s="70"/>
      <c r="Q15" s="70"/>
    </row>
    <row r="16" spans="2:17" ht="15" x14ac:dyDescent="0.25">
      <c r="B16" s="73" t="s">
        <v>81</v>
      </c>
      <c r="C16" s="76">
        <v>9038</v>
      </c>
      <c r="D16" s="76">
        <v>3618</v>
      </c>
      <c r="E16" s="76">
        <v>3873</v>
      </c>
      <c r="F16" s="76">
        <v>1326</v>
      </c>
      <c r="G16" s="76">
        <v>965</v>
      </c>
      <c r="H16" s="76">
        <v>1177</v>
      </c>
      <c r="I16" s="76">
        <v>842</v>
      </c>
      <c r="J16" s="76">
        <v>645</v>
      </c>
      <c r="K16" s="76">
        <v>450</v>
      </c>
      <c r="L16" s="76">
        <v>261</v>
      </c>
      <c r="M16" s="76">
        <v>3535</v>
      </c>
      <c r="N16" s="77">
        <v>25730</v>
      </c>
      <c r="O16" s="70"/>
      <c r="P16" s="70"/>
      <c r="Q16" s="70"/>
    </row>
    <row r="17" spans="2:17" ht="15" x14ac:dyDescent="0.25">
      <c r="B17" s="73" t="s">
        <v>82</v>
      </c>
      <c r="C17" s="76">
        <v>1435</v>
      </c>
      <c r="D17" s="76">
        <v>294</v>
      </c>
      <c r="E17" s="76">
        <v>832</v>
      </c>
      <c r="F17" s="76">
        <v>319</v>
      </c>
      <c r="G17" s="76">
        <v>78</v>
      </c>
      <c r="H17" s="76">
        <v>359</v>
      </c>
      <c r="I17" s="76">
        <v>135</v>
      </c>
      <c r="J17" s="76">
        <v>118</v>
      </c>
      <c r="K17" s="76">
        <v>260</v>
      </c>
      <c r="L17" s="76">
        <v>70</v>
      </c>
      <c r="M17" s="76">
        <v>680</v>
      </c>
      <c r="N17" s="77">
        <v>4580</v>
      </c>
      <c r="O17" s="70"/>
      <c r="P17" s="70"/>
      <c r="Q17" s="70"/>
    </row>
    <row r="18" spans="2:17" ht="15" x14ac:dyDescent="0.25">
      <c r="B18" s="73" t="s">
        <v>83</v>
      </c>
      <c r="C18" s="76">
        <v>3066</v>
      </c>
      <c r="D18" s="76">
        <v>3036</v>
      </c>
      <c r="E18" s="76">
        <v>1011</v>
      </c>
      <c r="F18" s="76">
        <v>539</v>
      </c>
      <c r="G18" s="76">
        <v>347</v>
      </c>
      <c r="H18" s="76">
        <v>684</v>
      </c>
      <c r="I18" s="76">
        <v>430</v>
      </c>
      <c r="J18" s="76">
        <v>337</v>
      </c>
      <c r="K18" s="76">
        <v>275</v>
      </c>
      <c r="L18" s="76">
        <v>1020</v>
      </c>
      <c r="M18" s="76">
        <v>2063</v>
      </c>
      <c r="N18" s="77">
        <v>12808</v>
      </c>
      <c r="O18" s="70"/>
      <c r="P18" s="70"/>
      <c r="Q18" s="70"/>
    </row>
    <row r="19" spans="2:17" ht="15" x14ac:dyDescent="0.25">
      <c r="B19" s="73" t="s">
        <v>84</v>
      </c>
      <c r="C19" s="76">
        <v>2935</v>
      </c>
      <c r="D19" s="76">
        <v>2608</v>
      </c>
      <c r="E19" s="76">
        <v>1266</v>
      </c>
      <c r="F19" s="76">
        <v>182</v>
      </c>
      <c r="G19" s="76">
        <v>330</v>
      </c>
      <c r="H19" s="76">
        <v>422</v>
      </c>
      <c r="I19" s="76">
        <v>145</v>
      </c>
      <c r="J19" s="76">
        <v>193</v>
      </c>
      <c r="K19" s="76">
        <v>70</v>
      </c>
      <c r="L19" s="76">
        <v>133</v>
      </c>
      <c r="M19" s="76">
        <v>653</v>
      </c>
      <c r="N19" s="77">
        <v>8937</v>
      </c>
      <c r="O19" s="70"/>
      <c r="P19" s="70"/>
      <c r="Q19" s="70"/>
    </row>
    <row r="20" spans="2:17" ht="15" x14ac:dyDescent="0.25">
      <c r="B20" s="73" t="s">
        <v>85</v>
      </c>
      <c r="C20" s="76">
        <v>3818</v>
      </c>
      <c r="D20" s="76">
        <v>2111</v>
      </c>
      <c r="E20" s="76">
        <v>1701</v>
      </c>
      <c r="F20" s="76">
        <v>405</v>
      </c>
      <c r="G20" s="76">
        <v>233</v>
      </c>
      <c r="H20" s="76">
        <v>207</v>
      </c>
      <c r="I20" s="76">
        <v>363</v>
      </c>
      <c r="J20" s="76">
        <v>220</v>
      </c>
      <c r="K20" s="76">
        <v>105</v>
      </c>
      <c r="L20" s="76">
        <v>156</v>
      </c>
      <c r="M20" s="76">
        <v>1142</v>
      </c>
      <c r="N20" s="77">
        <v>10461</v>
      </c>
      <c r="O20" s="70"/>
      <c r="P20" s="70"/>
      <c r="Q20" s="70"/>
    </row>
    <row r="21" spans="2:17" ht="15" x14ac:dyDescent="0.25">
      <c r="B21" s="73" t="s">
        <v>86</v>
      </c>
      <c r="C21" s="76">
        <v>3157</v>
      </c>
      <c r="D21" s="76">
        <v>2335</v>
      </c>
      <c r="E21" s="76">
        <v>957</v>
      </c>
      <c r="F21" s="76">
        <v>290</v>
      </c>
      <c r="G21" s="76">
        <v>165</v>
      </c>
      <c r="H21" s="76">
        <v>364</v>
      </c>
      <c r="I21" s="76">
        <v>215</v>
      </c>
      <c r="J21" s="76">
        <v>141</v>
      </c>
      <c r="K21" s="76">
        <v>78</v>
      </c>
      <c r="L21" s="76">
        <v>605</v>
      </c>
      <c r="M21" s="76">
        <v>1151</v>
      </c>
      <c r="N21" s="77">
        <v>9458</v>
      </c>
      <c r="O21" s="70"/>
      <c r="P21" s="70"/>
      <c r="Q21" s="70"/>
    </row>
    <row r="22" spans="2:17" ht="15" x14ac:dyDescent="0.25">
      <c r="B22" s="73" t="s">
        <v>27</v>
      </c>
      <c r="C22" s="78">
        <v>157780</v>
      </c>
      <c r="D22" s="78">
        <v>75401</v>
      </c>
      <c r="E22" s="78">
        <v>60091</v>
      </c>
      <c r="F22" s="78">
        <v>28543</v>
      </c>
      <c r="G22" s="78">
        <v>23760</v>
      </c>
      <c r="H22" s="78">
        <v>22959</v>
      </c>
      <c r="I22" s="78">
        <v>17608</v>
      </c>
      <c r="J22" s="78">
        <v>14675</v>
      </c>
      <c r="K22" s="78">
        <v>10453</v>
      </c>
      <c r="L22" s="78">
        <v>8076</v>
      </c>
      <c r="M22" s="78">
        <v>49197</v>
      </c>
      <c r="N22" s="77">
        <v>468543</v>
      </c>
      <c r="O22" s="70"/>
      <c r="P22" s="70"/>
      <c r="Q22" s="70"/>
    </row>
    <row r="23" spans="2:17" x14ac:dyDescent="0.2">
      <c r="B23" s="68" t="s">
        <v>87</v>
      </c>
      <c r="C23" s="70"/>
      <c r="D23" s="70"/>
      <c r="E23" s="70"/>
      <c r="F23" s="70"/>
      <c r="G23" s="70"/>
      <c r="H23" s="70"/>
      <c r="I23" s="70"/>
      <c r="J23" s="70"/>
      <c r="K23" s="70"/>
      <c r="L23" s="70"/>
      <c r="M23" s="70"/>
      <c r="N23" s="70"/>
      <c r="O23" s="70"/>
    </row>
    <row r="24" spans="2:17" x14ac:dyDescent="0.2">
      <c r="C24" s="70"/>
      <c r="D24" s="70"/>
      <c r="E24" s="70"/>
      <c r="F24" s="70"/>
      <c r="G24" s="70"/>
      <c r="H24" s="70"/>
      <c r="I24" s="70"/>
      <c r="J24" s="70"/>
      <c r="K24" s="70"/>
      <c r="L24" s="70"/>
      <c r="M24" s="70"/>
      <c r="N24" s="70"/>
    </row>
    <row r="30" spans="2:17" ht="16.5" customHeight="1" x14ac:dyDescent="0.2">
      <c r="I30" s="71"/>
      <c r="J30" s="71"/>
      <c r="K30" s="71"/>
    </row>
    <row r="34" spans="9:11" x14ac:dyDescent="0.2">
      <c r="I34" s="72"/>
      <c r="J34" s="72"/>
      <c r="K34" s="72"/>
    </row>
  </sheetData>
  <pageMargins left="0.70866141732283472" right="0.70866141732283472" top="0.78740157480314965" bottom="0.78740157480314965" header="0.31496062992125984" footer="0.31496062992125984"/>
  <pageSetup paperSize="9" scale="46"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4</vt:i4>
      </vt:variant>
    </vt:vector>
  </HeadingPairs>
  <TitlesOfParts>
    <vt:vector size="15" baseType="lpstr">
      <vt:lpstr>Deckblatt</vt:lpstr>
      <vt:lpstr>Inhaltsverzeichnis</vt:lpstr>
      <vt:lpstr>Tabelle 1</vt:lpstr>
      <vt:lpstr>Tabelle 2</vt:lpstr>
      <vt:lpstr>Tabelle 3</vt:lpstr>
      <vt:lpstr>Tabelle 4</vt:lpstr>
      <vt:lpstr>zu Abb. 7</vt:lpstr>
      <vt:lpstr>Tabelle 5</vt:lpstr>
      <vt:lpstr>Anhang_Tabelle 1</vt:lpstr>
      <vt:lpstr>Anhang_Tabelle 2</vt:lpstr>
      <vt:lpstr>Anhang_Tabelle 3</vt:lpstr>
      <vt:lpstr>'Tabelle 5'!_ftn1</vt:lpstr>
      <vt:lpstr>'Tabelle 5'!_ftn2</vt:lpstr>
      <vt:lpstr>'Tabelle 5'!_ftnref1</vt:lpstr>
      <vt:lpstr>'Tabelle 5'!_ftnref2</vt:lpstr>
    </vt:vector>
  </TitlesOfParts>
  <Company>ZIVIT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Graf, Johannes, FIII</dc:creator>
  <cp:lastModifiedBy>Graf, Johannes, FIII</cp:lastModifiedBy>
  <dcterms:created xsi:type="dcterms:W3CDTF">2020-04-08T14:03:19Z</dcterms:created>
  <dcterms:modified xsi:type="dcterms:W3CDTF">2022-07-27T10:08:11Z</dcterms:modified>
</cp:coreProperties>
</file>