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RefFIII\allgemein\2020\9621_02 Berichtsreihen\03_SoKo\01_Berichte\2019_gesamt\"/>
    </mc:Choice>
  </mc:AlternateContent>
  <bookViews>
    <workbookView xWindow="-105" yWindow="-105" windowWidth="20715" windowHeight="13275"/>
  </bookViews>
  <sheets>
    <sheet name="Deckblatt" sheetId="32" r:id="rId1"/>
    <sheet name="Inhaltsverzeichnis" sheetId="33" r:id="rId2"/>
    <sheet name="Tabelle 1" sheetId="34" r:id="rId3"/>
    <sheet name="zu Abb. 1" sheetId="35" r:id="rId4"/>
    <sheet name="zu Abb. 2" sheetId="4" r:id="rId5"/>
    <sheet name="zu Abb. 3" sheetId="5" r:id="rId6"/>
    <sheet name="zu Abb. 4" sheetId="3" r:id="rId7"/>
    <sheet name="zu Abb. 5" sheetId="2" r:id="rId8"/>
    <sheet name="zu Abb. 6" sheetId="6" r:id="rId9"/>
    <sheet name="zu Abb. 7" sheetId="7" r:id="rId10"/>
    <sheet name="Tabelle 2" sheetId="8" r:id="rId11"/>
    <sheet name="Tabelle 3" sheetId="23" r:id="rId12"/>
    <sheet name="zu Abb. 8" sheetId="14" r:id="rId13"/>
    <sheet name="zu Abb. 9" sheetId="15" r:id="rId14"/>
    <sheet name="Tabelle 5" sheetId="27" r:id="rId15"/>
    <sheet name="zu Abb. 10" sheetId="26" r:id="rId16"/>
    <sheet name="zu Abb. 11" sheetId="28" r:id="rId17"/>
    <sheet name="zu Abb. 12" sheetId="30" r:id="rId18"/>
    <sheet name="zu Abb. 13" sheetId="31" r:id="rId19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5" i="2" l="1"/>
  <c r="E55" i="2"/>
  <c r="D55" i="2"/>
  <c r="C55" i="2"/>
</calcChain>
</file>

<file path=xl/sharedStrings.xml><?xml version="1.0" encoding="utf-8"?>
<sst xmlns="http://schemas.openxmlformats.org/spreadsheetml/2006/main" count="507" uniqueCount="244">
  <si>
    <t>Anteil</t>
  </si>
  <si>
    <t>Syrien</t>
  </si>
  <si>
    <t>Irak</t>
  </si>
  <si>
    <t>Iran</t>
  </si>
  <si>
    <t>Türkei</t>
  </si>
  <si>
    <t>Afghanistan</t>
  </si>
  <si>
    <t>Georgien</t>
  </si>
  <si>
    <t>Sonstige</t>
  </si>
  <si>
    <t>Gesamt</t>
  </si>
  <si>
    <t>männlich</t>
  </si>
  <si>
    <t>Alter</t>
  </si>
  <si>
    <t>ab 40 Jahre</t>
  </si>
  <si>
    <t>25-29 Jahre</t>
  </si>
  <si>
    <t>20-24 Jahre</t>
  </si>
  <si>
    <t>18-19 Jahre</t>
  </si>
  <si>
    <t>Männlich</t>
  </si>
  <si>
    <t>Weiblich</t>
  </si>
  <si>
    <t>Ledig</t>
  </si>
  <si>
    <t>Verheiratet</t>
  </si>
  <si>
    <t>Nigeria</t>
  </si>
  <si>
    <t>Grundschule</t>
  </si>
  <si>
    <t>Gymnasium</t>
  </si>
  <si>
    <t>Mittelschule</t>
  </si>
  <si>
    <t>Hochschule</t>
  </si>
  <si>
    <t>keine formelle Schulbildung</t>
  </si>
  <si>
    <t>Tätigkeitsbereiche / zuletzt ausgeübter Beruf</t>
  </si>
  <si>
    <t>Handwerk</t>
  </si>
  <si>
    <t>Hilfstätigkeiten, Industrie-, Fabrik- und Lagerarbeiten</t>
  </si>
  <si>
    <t>Dienstleistungen</t>
  </si>
  <si>
    <t>Land- und Forstwirtschaft, Fischerei</t>
  </si>
  <si>
    <t>Groß- und Einzelhandel</t>
  </si>
  <si>
    <t>Baugewerbe</t>
  </si>
  <si>
    <t>Hausfrau, Rentner, Schüler oder Student</t>
  </si>
  <si>
    <t>Ingenieur-, IT-, Elektroberufe, technische Berufe</t>
  </si>
  <si>
    <t>Lehrende Berufe</t>
  </si>
  <si>
    <t>Büro, Banken, Versicherung</t>
  </si>
  <si>
    <t>Kraftfahrzeugbereich</t>
  </si>
  <si>
    <t>Straßenhandel, Kleinselbständigkeit</t>
  </si>
  <si>
    <t>Hotel- und Gaststättengewerbe</t>
  </si>
  <si>
    <t>Künstlerisches, Mode</t>
  </si>
  <si>
    <t>Transport, Touristik und Verkehr</t>
  </si>
  <si>
    <t>Öffentlicher Dienst, Kirche, Öffentliche Sicherheit</t>
  </si>
  <si>
    <t>Soldat</t>
  </si>
  <si>
    <t>Medizinische, chemische Berufe, Labortätigkeit</t>
  </si>
  <si>
    <t>Führungsposition, Wissenschaft, Unternehmensleitung</t>
  </si>
  <si>
    <t>sonstige</t>
  </si>
  <si>
    <t>Hausarbeit, Rente, Schule oder Studium</t>
  </si>
  <si>
    <t>Keine formelle Schulbildung</t>
  </si>
  <si>
    <t>Bildungsmittelwert</t>
  </si>
  <si>
    <t>alle Tätigkeitsbereiche</t>
  </si>
  <si>
    <t>Guinea</t>
  </si>
  <si>
    <t>30-39 Jahre</t>
  </si>
  <si>
    <t>Summe = n</t>
  </si>
  <si>
    <t>Männer im Alter von 18 - 65 Jahren (Asylgeschäftsstatistik)</t>
  </si>
  <si>
    <t>Frauen im Alter von 18 - 65 Jahren (Asylgeschäftsstatistik)</t>
  </si>
  <si>
    <t>Männer im Alter von 18 - 65 Jahren mit Angaben zum Schulbesuch ("SoKo"-Datenbank)</t>
  </si>
  <si>
    <t>Frauen im Alter von 18 - 65 Jahren mit Angaben zum Schulbesuch ("SoKo"-Datenbank)</t>
  </si>
  <si>
    <t>Anzahl Personen</t>
  </si>
  <si>
    <t xml:space="preserve">Prozentualer Anteil:   </t>
  </si>
  <si>
    <t>0-2,4 %</t>
  </si>
  <si>
    <t>10-19,9 %</t>
  </si>
  <si>
    <t>2,5-4,9 %</t>
  </si>
  <si>
    <t>5-9,9 %</t>
  </si>
  <si>
    <t>20 % und mehr</t>
  </si>
  <si>
    <t>Anteil Männer</t>
  </si>
  <si>
    <t>Anteil Frauen</t>
  </si>
  <si>
    <t>Pakistan</t>
  </si>
  <si>
    <t xml:space="preserve"> </t>
  </si>
  <si>
    <t>Russische Föderation</t>
  </si>
  <si>
    <t>Pakistan (n=1.485)</t>
  </si>
  <si>
    <t>Russische Föderation (n=1.434)</t>
  </si>
  <si>
    <t>Guinea (n=1.527)</t>
  </si>
  <si>
    <t>Georgien (n=2.405)</t>
  </si>
  <si>
    <t>Afghanistan (n=4.221)</t>
  </si>
  <si>
    <t>Nigeria (n=5.021)</t>
  </si>
  <si>
    <t>Irak (n=5.979)</t>
  </si>
  <si>
    <t>Iran (n=6.162)</t>
  </si>
  <si>
    <t>Türkei (n=7.532)</t>
  </si>
  <si>
    <t>Syrien (n=12.381)</t>
  </si>
  <si>
    <t>Alle HKL (n=71.088)</t>
  </si>
  <si>
    <t>Russische Föderation (n=1.314)</t>
  </si>
  <si>
    <t>Pakistan (n=1.374)</t>
  </si>
  <si>
    <t>Guinea (n=1.403)</t>
  </si>
  <si>
    <t>Georgien (n=2.188)</t>
  </si>
  <si>
    <t>Afghanistan (n=3.873)</t>
  </si>
  <si>
    <t>Nigeria (n=4.637)</t>
  </si>
  <si>
    <t>Irak (n=5.760)</t>
  </si>
  <si>
    <t>Iran (n=5.970)</t>
  </si>
  <si>
    <t>Türkei (n=7.455)</t>
  </si>
  <si>
    <t>Syrien (n=12.305)</t>
  </si>
  <si>
    <t>Alle HKL (n=67.415)</t>
  </si>
  <si>
    <t>Russische Föderation (n=1.282)</t>
  </si>
  <si>
    <t>Pakistan (n=1.305)</t>
  </si>
  <si>
    <t>Guinea (n=1.301)</t>
  </si>
  <si>
    <t>Georgien (n=2.116)</t>
  </si>
  <si>
    <t>Afghanistan (n=3.599)</t>
  </si>
  <si>
    <t>Nigeria (n=4.507)</t>
  </si>
  <si>
    <t>Irak (n=5.282)</t>
  </si>
  <si>
    <t>Iran (n=5.803)</t>
  </si>
  <si>
    <t>Türkei (n=7.160)</t>
  </si>
  <si>
    <t>Syrien (n=8.454)</t>
  </si>
  <si>
    <t>alle HKL (n=60.146)</t>
  </si>
  <si>
    <t>männlich (n=36.795)</t>
  </si>
  <si>
    <t>weiblich (n=23.348)</t>
  </si>
  <si>
    <t>Ohne Arbeit</t>
  </si>
  <si>
    <t>Syrien (n=8.337)</t>
  </si>
  <si>
    <t>Türkei (n=7.164)</t>
  </si>
  <si>
    <t>Iran (n=5.750)</t>
  </si>
  <si>
    <t>Irak (n=5.284)</t>
  </si>
  <si>
    <t>Nigeria (n=4.530)</t>
  </si>
  <si>
    <t>Afghanistan (n=3.652)</t>
  </si>
  <si>
    <t>Georgien (n=2.106)</t>
  </si>
  <si>
    <t>Guinea (n=1.324)</t>
  </si>
  <si>
    <t>Pakistan (n=1.290)</t>
  </si>
  <si>
    <t xml:space="preserve"> Russische Föderation (n=1.279)</t>
  </si>
  <si>
    <t xml:space="preserve">Hausarbeit, Rente, Schule oder Studium </t>
  </si>
  <si>
    <t xml:space="preserve">ohne Arbeit </t>
  </si>
  <si>
    <t>männlich (n=2.271)</t>
  </si>
  <si>
    <t>weiblich (n=8.632)</t>
  </si>
  <si>
    <t>Anteil w in %</t>
  </si>
  <si>
    <t>n (m+w)</t>
  </si>
  <si>
    <t>Alle HKL</t>
  </si>
  <si>
    <t>weiblich</t>
  </si>
  <si>
    <t>Summe</t>
  </si>
  <si>
    <t>Sonstiges</t>
  </si>
  <si>
    <t>Lehrende Berufe (n=82)</t>
  </si>
  <si>
    <t>Lehrende Berufe (n=69)</t>
  </si>
  <si>
    <t>Lehrende Berufe (n=139)</t>
  </si>
  <si>
    <t>Lehrende Berufe (n=14)</t>
  </si>
  <si>
    <t>Lehrende Berufe (n=222)</t>
  </si>
  <si>
    <t>Lehrende Berufe (n=485)</t>
  </si>
  <si>
    <t>Büro, Banken, Versicherung (n=49)</t>
  </si>
  <si>
    <t>Büro, Banken, Versicherung (n=59)</t>
  </si>
  <si>
    <t>Büro, Banken, Versicherung (n=324)</t>
  </si>
  <si>
    <t>Büro, Banken, Versicherung (n=35)</t>
  </si>
  <si>
    <t>Büro, Banken, Versicherung (n=93)</t>
  </si>
  <si>
    <t>Büro, Banken, Versicherung (n=227)</t>
  </si>
  <si>
    <t>Dienstleistungen (n=45)</t>
  </si>
  <si>
    <t>Dienstleistungen (n=39)</t>
  </si>
  <si>
    <t>Dienstleistungen (n=168)</t>
  </si>
  <si>
    <t>Dienstleistungen (n=262)</t>
  </si>
  <si>
    <t>Dienstleistungen (n=80)</t>
  </si>
  <si>
    <t>Dienstleistungen (n=31)</t>
  </si>
  <si>
    <t>Hausarbeit, Rente, Schule, Studium (n=460)</t>
  </si>
  <si>
    <t>Hausarbeit, Rente, Schule, Studium (n=659)</t>
  </si>
  <si>
    <t>Hausarbeit, Rente, Schule, Studium (n=303)</t>
  </si>
  <si>
    <t>Hausarbeit, Rente, Schule, Studium (n=95)</t>
  </si>
  <si>
    <t>Hausarbeit, Rente, Schule, Studium (n=1.377)</t>
  </si>
  <si>
    <t>Hausarbeit, Rente, Schule, Studium (n=329)</t>
  </si>
  <si>
    <t>ohne Arbeit (n=350)</t>
  </si>
  <si>
    <t>ohne Arbeit (n=536)</t>
  </si>
  <si>
    <t>ohne Arbeit (n=167)</t>
  </si>
  <si>
    <t>ohne Arbeit (n=518)</t>
  </si>
  <si>
    <t>ohne Arbeit (n=904)</t>
  </si>
  <si>
    <t>ohne Arbeit (n=239)</t>
  </si>
  <si>
    <t>darunter:</t>
  </si>
  <si>
    <t>Gesamt weiblich (n=1.193)</t>
  </si>
  <si>
    <t>Gesamt weiblich (n=1.591)</t>
  </si>
  <si>
    <t>Gesamt weiblich (n=2.153)</t>
  </si>
  <si>
    <t>Gesamt weiblich (n=1.555)</t>
  </si>
  <si>
    <t>Gesamt weiblich (n=3.173)</t>
  </si>
  <si>
    <t>Gesamt weiblich (n=1.850)</t>
  </si>
  <si>
    <t>Vervielfältigung und Verbreitung ist nur mit vollständiger Quellenganbe gestattet.</t>
  </si>
  <si>
    <t>Inhaltsverzeichnis</t>
  </si>
  <si>
    <t>Tabelle 1:</t>
  </si>
  <si>
    <t>Herkunftsland</t>
  </si>
  <si>
    <t>Anzahl 2019</t>
  </si>
  <si>
    <t>Anteil 2019</t>
  </si>
  <si>
    <t>Differenz zur Anzahl 2018</t>
  </si>
  <si>
    <t>14,1 %</t>
  </si>
  <si>
    <t>8,6 %</t>
  </si>
  <si>
    <t>7,0 %</t>
  </si>
  <si>
    <t>6,8 %</t>
  </si>
  <si>
    <t>5,7 %</t>
  </si>
  <si>
    <t>4,8 %</t>
  </si>
  <si>
    <t>2,7 %</t>
  </si>
  <si>
    <t>1,7 %</t>
  </si>
  <si>
    <t>1,6 %</t>
  </si>
  <si>
    <t>Summe zehn Hauptherkunftsländer</t>
  </si>
  <si>
    <t>54,8 %</t>
  </si>
  <si>
    <t>45,2 %</t>
  </si>
  <si>
    <t>100,0 %</t>
  </si>
  <si>
    <t>Quelle: BAMF-Asylgeschäftsstatistik für das Jahr 2019</t>
  </si>
  <si>
    <t>Volljährige Asylerstantragstellende aus allen und den zehn Hauptherkunftsländern im Jahr 2019 und Differenz zum Vorjahr</t>
  </si>
  <si>
    <t>Tabelle 1</t>
  </si>
  <si>
    <t>Geschlecht der volljährigen Asylerstantragstellenden aus allen und den zehn Hauptherkunftsländern im Jahr 2019 (in Prozent)</t>
  </si>
  <si>
    <t>Staatsangehörigkeit</t>
  </si>
  <si>
    <t>Familienstand der volljährigen Asylerstantragstellenden aus allen und den zehn Hauptherkunftsländern im Jahr 2019 (in Prozent)</t>
  </si>
  <si>
    <t xml:space="preserve">Familienstand der volljährigen Asylerstantragstellenden aus allen und den zehn Hauptherkunftsländern im Jahr 2019 (in Prozent) </t>
  </si>
  <si>
    <t>Quelle: „SoKo“-Datenbank (13.03.2020)</t>
  </si>
  <si>
    <t>Daten zur Abbildung 4</t>
  </si>
  <si>
    <t>Altersverteilung der volljährigen Asylerstantragstellenden aus allen und den zehn Hauptherkunftsländern im Jahr 2019 (in Prozent)</t>
  </si>
  <si>
    <t>Altersverteilung und Geschlecht der 18- bis 65-jährigen Asylerstantragstellenden im Jahr 2019 (Asylgeschäftsstatistik und "SoKo"-Daten</t>
  </si>
  <si>
    <t>Quelle: BAMF-Asylgeschäftsstatistik für das Jahr 2019 und „SoKo“- Datenbank (13.03.2020)</t>
  </si>
  <si>
    <t>Höchste besuchte Bildungseinrichtung der volljährigen Asylerstantragstellenden aus allen und den zehn Hauptherkunftsländern im Jahr 2019 (in Prozent)</t>
  </si>
  <si>
    <t>Daten zu Abbildung 2</t>
  </si>
  <si>
    <t>Daten zu Abbildung 3</t>
  </si>
  <si>
    <t>Daten zu Abbildung 1:</t>
  </si>
  <si>
    <t>Daten zu Abbildung 2:</t>
  </si>
  <si>
    <t>Daten zu Abbildung 3:</t>
  </si>
  <si>
    <t>Daten zu Abbildung 4:</t>
  </si>
  <si>
    <t>Daten zu Abbildung 5:</t>
  </si>
  <si>
    <t>Daten zu Abbildung 6:</t>
  </si>
  <si>
    <t>Volljährige Asylerstantragstellende</t>
  </si>
  <si>
    <t>Daten zu Abbildung 1</t>
  </si>
  <si>
    <t>Asylantragstellende im Gesamtjahr 2019 mit entsprechenden Untergruppen</t>
  </si>
  <si>
    <t>Asylantragstellende</t>
  </si>
  <si>
    <t>Asylerstantragstellende</t>
  </si>
  <si>
    <t>Volljährige Asylerstantragstellende mit Angaben zu Soko</t>
  </si>
  <si>
    <t>rund 60.200</t>
  </si>
  <si>
    <t>Daten zu Abbildung 5</t>
  </si>
  <si>
    <t>Daten zu Abbildung 6</t>
  </si>
  <si>
    <t>Differenz zum Anteil 2018</t>
  </si>
  <si>
    <t>Daten zu Abbildung 7</t>
  </si>
  <si>
    <t>Höchste besuchte Bildungseinrichtung der volljährigen Asylerstantragstellenden aller Herkunftsländer nach Geschlecht im Jahr 2019 (in Prozent)</t>
  </si>
  <si>
    <t>Daten zu Abbildung 7:</t>
  </si>
  <si>
    <t>Tabelle 2</t>
  </si>
  <si>
    <t>Letzte berufliche Tätigkeitsbereiche der volljährigen Asylerstantragstellenden im Jahr 2019</t>
  </si>
  <si>
    <t xml:space="preserve">Tabelle 2: </t>
  </si>
  <si>
    <t>Tabelle 3</t>
  </si>
  <si>
    <t>Volljährige Asylerstantragstellende aus den zehn Hauptherkunftsländern und deren letzter Tätigkeitsbereich, Jahr 2019</t>
  </si>
  <si>
    <t xml:space="preserve">Tabelle 3: </t>
  </si>
  <si>
    <t>Bildungsmittelwerte der volljährigen Asylerstantragstellenden aller Herkunftsländer im Jahr 2019 nach letzten Tätigkeitsbereichen</t>
  </si>
  <si>
    <t>Daten zu Abbildung 8</t>
  </si>
  <si>
    <t>Daten zu Abbildung 8:</t>
  </si>
  <si>
    <t>Daten zu Abbildung 9</t>
  </si>
  <si>
    <t>Schulbesuch der volljährigen Asylerstantragstellenden im Jahr 2019 im Tätigkeitsfeld „Hausarbeit, Rente, Schule oder Studium“ nach Geschlecht (in Prozent</t>
  </si>
  <si>
    <t xml:space="preserve">Daten zu Abbildung 9: </t>
  </si>
  <si>
    <t>Schulbesuch der volljährigen Asylerstantragstellenden im Jahr 2019 im Tätigkeitsfeld „Hausarbeit, Rente, Schule oder Studium“ nach Geschlecht (in Prozent)</t>
  </si>
  <si>
    <t xml:space="preserve"> Anteil der volljährigen Asylerstantragstellerinnen 2015-2019 in Prozent</t>
  </si>
  <si>
    <t>Tabelle 5</t>
  </si>
  <si>
    <t>Daten zu Abbildung 10</t>
  </si>
  <si>
    <t>Anteil der volljährigen Asylerstantragstellerinnen 2015-2019 in Prozent</t>
  </si>
  <si>
    <t>Daten zu Abbildung 11</t>
  </si>
  <si>
    <t>Frauenanteile der volljährigen Asylerstantragstellenden nach ausgewählten Herkunftsländern und Altersgruppen im Jahr 2019 in Prozent</t>
  </si>
  <si>
    <t>Daten zu Abbildung 12</t>
  </si>
  <si>
    <t>Anzahl der volljährigen Asylerstantragstellenden ausgewählter Herkunftsländer nach Geschlecht und Familienstand im Jahr 2019</t>
  </si>
  <si>
    <t>Daten zu Abbildung 13</t>
  </si>
  <si>
    <t>Volljährige Asylerstantragstellerinnen ausgewählter Herkunftsländer nach höchster besuchter Bildungseinrichtung und den häufigsten letzten Tätigkeitsbereichen im Jahr 2019 in Prozent</t>
  </si>
  <si>
    <t xml:space="preserve">Tabelle 5: </t>
  </si>
  <si>
    <t xml:space="preserve">Daten zu Abbildung 10: </t>
  </si>
  <si>
    <t>Daten zu Abbildung 11:</t>
  </si>
  <si>
    <t xml:space="preserve">Daten zu Abbildung 12: </t>
  </si>
  <si>
    <t>Daten zu Abbildung 13: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</si>
</sst>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ahoma"/>
      <family val="2"/>
    </font>
    <font>
      <sz val="8"/>
      <color theme="1"/>
      <name val="Tahoma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8"/>
      <color theme="1"/>
      <name val="Tahoma"/>
      <family val="2"/>
    </font>
    <font>
      <b/>
      <sz val="11"/>
      <color rgb="FF000000"/>
      <name val="BundesSans Office"/>
      <family val="2"/>
    </font>
    <font>
      <u/>
      <sz val="11"/>
      <color theme="1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0"/>
      <color theme="1"/>
      <name val="Tahoma"/>
      <family val="2"/>
    </font>
  </fonts>
  <fills count="16">
    <fill>
      <patternFill patternType="none"/>
    </fill>
    <fill>
      <patternFill patternType="gray125"/>
    </fill>
    <fill>
      <patternFill patternType="solid">
        <fgColor rgb="FFBFD2E2"/>
      </patternFill>
    </fill>
    <fill>
      <patternFill patternType="solid">
        <fgColor rgb="FFB9D1ED"/>
        <bgColor indexed="64"/>
      </patternFill>
    </fill>
    <fill>
      <patternFill patternType="solid">
        <fgColor rgb="FF4B7FBD"/>
        <bgColor indexed="64"/>
      </patternFill>
    </fill>
    <fill>
      <patternFill patternType="solid">
        <fgColor rgb="FFDEE7F2"/>
        <bgColor indexed="64"/>
      </patternFill>
    </fill>
    <fill>
      <patternFill patternType="solid">
        <fgColor rgb="FFB1C7E1"/>
        <bgColor indexed="64"/>
      </patternFill>
    </fill>
    <fill>
      <patternFill patternType="solid">
        <fgColor rgb="FFF4F7FA"/>
        <bgColor indexed="64"/>
      </patternFill>
    </fill>
    <fill>
      <patternFill patternType="solid">
        <fgColor rgb="FF85A7D1"/>
        <bgColor indexed="64"/>
      </patternFill>
    </fill>
    <fill>
      <patternFill patternType="solid">
        <fgColor rgb="FFD3DFE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FDFDF"/>
      </patternFill>
    </fill>
    <fill>
      <patternFill patternType="solid">
        <fgColor theme="4" tint="0.59999389629810485"/>
        <bgColor indexed="64"/>
      </patternFill>
    </fill>
  </fills>
  <borders count="33">
    <border>
      <left/>
      <right/>
      <top/>
      <bottom/>
      <diagonal/>
    </border>
    <border>
      <left style="medium">
        <color rgb="FF93B1CD"/>
      </left>
      <right style="medium">
        <color rgb="FF93B1CD"/>
      </right>
      <top style="medium">
        <color rgb="FF93B1CD"/>
      </top>
      <bottom style="medium">
        <color rgb="FF93B1CD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theme="8" tint="-0.24994659260841701"/>
      </left>
      <right style="medium">
        <color theme="8" tint="-0.24994659260841701"/>
      </right>
      <top style="medium">
        <color theme="8" tint="-0.24994659260841701"/>
      </top>
      <bottom/>
      <diagonal/>
    </border>
    <border>
      <left style="medium">
        <color theme="8" tint="-0.24994659260841701"/>
      </left>
      <right style="thin">
        <color theme="8" tint="-0.24994659260841701"/>
      </right>
      <top style="medium">
        <color theme="8" tint="-0.24994659260841701"/>
      </top>
      <bottom style="medium">
        <color theme="8" tint="-0.24994659260841701"/>
      </bottom>
      <diagonal/>
    </border>
    <border>
      <left style="thin">
        <color theme="8" tint="-0.24994659260841701"/>
      </left>
      <right style="medium">
        <color theme="8" tint="-0.24994659260841701"/>
      </right>
      <top style="medium">
        <color theme="8" tint="-0.24994659260841701"/>
      </top>
      <bottom style="medium">
        <color theme="8" tint="-0.24994659260841701"/>
      </bottom>
      <diagonal/>
    </border>
    <border>
      <left style="medium">
        <color theme="8" tint="-0.24994659260841701"/>
      </left>
      <right/>
      <top style="medium">
        <color theme="8" tint="-0.24994659260841701"/>
      </top>
      <bottom style="medium">
        <color theme="8" tint="-0.24994659260841701"/>
      </bottom>
      <diagonal/>
    </border>
    <border>
      <left/>
      <right style="medium">
        <color theme="8" tint="-0.24994659260841701"/>
      </right>
      <top style="medium">
        <color theme="8" tint="-0.24994659260841701"/>
      </top>
      <bottom style="medium">
        <color theme="8" tint="-0.24994659260841701"/>
      </bottom>
      <diagonal/>
    </border>
    <border>
      <left style="medium">
        <color theme="8" tint="-0.24994659260841701"/>
      </left>
      <right style="thin">
        <color theme="8" tint="-0.24994659260841701"/>
      </right>
      <top style="medium">
        <color theme="8" tint="-0.24994659260841701"/>
      </top>
      <bottom/>
      <diagonal/>
    </border>
    <border>
      <left style="thin">
        <color theme="8" tint="-0.24994659260841701"/>
      </left>
      <right style="medium">
        <color theme="8" tint="-0.24994659260841701"/>
      </right>
      <top style="medium">
        <color theme="8" tint="-0.24994659260841701"/>
      </top>
      <bottom/>
      <diagonal/>
    </border>
    <border>
      <left style="medium">
        <color theme="8" tint="-0.24994659260841701"/>
      </left>
      <right style="medium">
        <color theme="8" tint="-0.24994659260841701"/>
      </right>
      <top/>
      <bottom/>
      <diagonal/>
    </border>
    <border>
      <left style="medium">
        <color theme="8" tint="-0.24994659260841701"/>
      </left>
      <right style="thin">
        <color theme="8" tint="-0.24994659260841701"/>
      </right>
      <top/>
      <bottom/>
      <diagonal/>
    </border>
    <border>
      <left style="thin">
        <color theme="8" tint="-0.24994659260841701"/>
      </left>
      <right style="medium">
        <color theme="8" tint="-0.24994659260841701"/>
      </right>
      <top/>
      <bottom/>
      <diagonal/>
    </border>
    <border>
      <left style="medium">
        <color theme="8" tint="-0.24994659260841701"/>
      </left>
      <right style="medium">
        <color theme="8" tint="-0.24994659260841701"/>
      </right>
      <top style="medium">
        <color theme="8" tint="-0.24994659260841701"/>
      </top>
      <bottom style="medium">
        <color theme="8" tint="-0.24994659260841701"/>
      </bottom>
      <diagonal/>
    </border>
    <border>
      <left/>
      <right/>
      <top style="medium">
        <color rgb="FF93B1CD"/>
      </top>
      <bottom style="medium">
        <color rgb="FF93B1CD"/>
      </bottom>
      <diagonal/>
    </border>
    <border>
      <left style="medium">
        <color rgb="FF93B1CD"/>
      </left>
      <right style="medium">
        <color rgb="FF93B1CD"/>
      </right>
      <top/>
      <bottom style="medium">
        <color rgb="FF93B1CD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12" fillId="0" borderId="0" applyNumberFormat="0" applyFill="0" applyBorder="0" applyAlignment="0" applyProtection="0"/>
  </cellStyleXfs>
  <cellXfs count="198">
    <xf numFmtId="0" fontId="0" fillId="0" borderId="0" xfId="0"/>
    <xf numFmtId="3" fontId="0" fillId="0" borderId="0" xfId="0" applyNumberFormat="1"/>
    <xf numFmtId="164" fontId="0" fillId="0" borderId="0" xfId="0" applyNumberFormat="1"/>
    <xf numFmtId="0" fontId="1" fillId="0" borderId="0" xfId="0" applyFont="1"/>
    <xf numFmtId="0" fontId="0" fillId="0" borderId="0" xfId="0"/>
    <xf numFmtId="0" fontId="0" fillId="0" borderId="0" xfId="0"/>
    <xf numFmtId="0" fontId="5" fillId="0" borderId="0" xfId="0" applyFont="1"/>
    <xf numFmtId="164" fontId="0" fillId="0" borderId="0" xfId="0" applyNumberFormat="1" applyFill="1"/>
    <xf numFmtId="0" fontId="4" fillId="3" borderId="2" xfId="0" applyFont="1" applyFill="1" applyBorder="1" applyAlignment="1">
      <alignment horizontal="center" wrapText="1"/>
    </xf>
    <xf numFmtId="0" fontId="6" fillId="8" borderId="3" xfId="0" applyFont="1" applyFill="1" applyBorder="1"/>
    <xf numFmtId="0" fontId="6" fillId="8" borderId="3" xfId="0" applyFont="1" applyFill="1" applyBorder="1" applyAlignment="1">
      <alignment horizontal="center" wrapText="1"/>
    </xf>
    <xf numFmtId="0" fontId="6" fillId="8" borderId="3" xfId="0" applyFont="1" applyFill="1" applyBorder="1" applyAlignment="1">
      <alignment horizontal="center"/>
    </xf>
    <xf numFmtId="0" fontId="6" fillId="0" borderId="3" xfId="0" applyFont="1" applyBorder="1"/>
    <xf numFmtId="3" fontId="6" fillId="0" borderId="3" xfId="0" applyNumberFormat="1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0" fontId="6" fillId="5" borderId="3" xfId="0" applyFont="1" applyFill="1" applyBorder="1"/>
    <xf numFmtId="3" fontId="6" fillId="5" borderId="3" xfId="0" applyNumberFormat="1" applyFont="1" applyFill="1" applyBorder="1" applyAlignment="1">
      <alignment horizontal="right"/>
    </xf>
    <xf numFmtId="164" fontId="6" fillId="5" borderId="3" xfId="0" applyNumberFormat="1" applyFont="1" applyFill="1" applyBorder="1" applyAlignment="1">
      <alignment horizontal="right"/>
    </xf>
    <xf numFmtId="0" fontId="6" fillId="6" borderId="3" xfId="0" applyFont="1" applyFill="1" applyBorder="1"/>
    <xf numFmtId="3" fontId="6" fillId="6" borderId="3" xfId="0" applyNumberFormat="1" applyFont="1" applyFill="1" applyBorder="1" applyAlignment="1">
      <alignment horizontal="right"/>
    </xf>
    <xf numFmtId="164" fontId="6" fillId="6" borderId="3" xfId="0" applyNumberFormat="1" applyFont="1" applyFill="1" applyBorder="1" applyAlignment="1">
      <alignment horizontal="right"/>
    </xf>
    <xf numFmtId="3" fontId="6" fillId="8" borderId="3" xfId="0" applyNumberFormat="1" applyFont="1" applyFill="1" applyBorder="1" applyAlignment="1">
      <alignment horizontal="right"/>
    </xf>
    <xf numFmtId="164" fontId="6" fillId="8" borderId="3" xfId="0" applyNumberFormat="1" applyFont="1" applyFill="1" applyBorder="1" applyAlignment="1">
      <alignment horizontal="right"/>
    </xf>
    <xf numFmtId="0" fontId="0" fillId="0" borderId="5" xfId="0" applyFont="1" applyFill="1" applyBorder="1"/>
    <xf numFmtId="164" fontId="0" fillId="6" borderId="5" xfId="0" applyNumberFormat="1" applyFont="1" applyFill="1" applyBorder="1"/>
    <xf numFmtId="164" fontId="0" fillId="0" borderId="5" xfId="0" applyNumberFormat="1" applyFont="1" applyFill="1" applyBorder="1"/>
    <xf numFmtId="164" fontId="0" fillId="9" borderId="5" xfId="0" applyNumberFormat="1" applyFont="1" applyFill="1" applyBorder="1"/>
    <xf numFmtId="0" fontId="1" fillId="0" borderId="5" xfId="0" applyFont="1" applyFill="1" applyBorder="1"/>
    <xf numFmtId="164" fontId="1" fillId="0" borderId="5" xfId="0" applyNumberFormat="1" applyFont="1" applyFill="1" applyBorder="1"/>
    <xf numFmtId="164" fontId="0" fillId="0" borderId="0" xfId="0" applyNumberFormat="1" applyFont="1" applyFill="1"/>
    <xf numFmtId="0" fontId="7" fillId="0" borderId="0" xfId="0" applyFont="1"/>
    <xf numFmtId="0" fontId="0" fillId="0" borderId="0" xfId="0" applyFont="1"/>
    <xf numFmtId="164" fontId="0" fillId="0" borderId="0" xfId="0" applyNumberFormat="1" applyFont="1"/>
    <xf numFmtId="3" fontId="6" fillId="7" borderId="0" xfId="0" applyNumberFormat="1" applyFont="1" applyFill="1" applyBorder="1" applyAlignment="1">
      <alignment horizontal="center"/>
    </xf>
    <xf numFmtId="3" fontId="6" fillId="9" borderId="0" xfId="0" applyNumberFormat="1" applyFont="1" applyFill="1" applyBorder="1" applyAlignment="1">
      <alignment horizontal="center"/>
    </xf>
    <xf numFmtId="3" fontId="6" fillId="6" borderId="0" xfId="0" applyNumberFormat="1" applyFont="1" applyFill="1" applyBorder="1" applyAlignment="1">
      <alignment horizontal="center"/>
    </xf>
    <xf numFmtId="164" fontId="6" fillId="8" borderId="0" xfId="0" applyNumberFormat="1" applyFont="1" applyFill="1" applyBorder="1" applyAlignment="1">
      <alignment horizontal="center"/>
    </xf>
    <xf numFmtId="164" fontId="6" fillId="4" borderId="0" xfId="0" applyNumberFormat="1" applyFont="1" applyFill="1" applyBorder="1" applyAlignment="1">
      <alignment horizontal="center"/>
    </xf>
    <xf numFmtId="0" fontId="0" fillId="0" borderId="0" xfId="0"/>
    <xf numFmtId="0" fontId="0" fillId="0" borderId="0" xfId="0" applyFill="1"/>
    <xf numFmtId="0" fontId="4" fillId="3" borderId="4" xfId="0" applyFont="1" applyFill="1" applyBorder="1" applyAlignment="1">
      <alignment wrapText="1"/>
    </xf>
    <xf numFmtId="0" fontId="1" fillId="10" borderId="0" xfId="0" applyFont="1" applyFill="1" applyBorder="1"/>
    <xf numFmtId="164" fontId="1" fillId="10" borderId="0" xfId="0" applyNumberFormat="1" applyFont="1" applyFill="1" applyBorder="1"/>
    <xf numFmtId="0" fontId="0" fillId="10" borderId="0" xfId="0" applyFont="1" applyFill="1" applyBorder="1" applyAlignment="1">
      <alignment horizontal="right"/>
    </xf>
    <xf numFmtId="0" fontId="0" fillId="10" borderId="0" xfId="0" applyFill="1" applyBorder="1"/>
    <xf numFmtId="0" fontId="0" fillId="0" borderId="0" xfId="0" applyFill="1"/>
    <xf numFmtId="0" fontId="8" fillId="11" borderId="10" xfId="0" applyFont="1" applyFill="1" applyBorder="1" applyAlignment="1">
      <alignment horizontal="right"/>
    </xf>
    <xf numFmtId="0" fontId="8" fillId="11" borderId="10" xfId="0" applyFont="1" applyFill="1" applyBorder="1" applyAlignment="1">
      <alignment horizontal="center" wrapText="1"/>
    </xf>
    <xf numFmtId="0" fontId="9" fillId="11" borderId="15" xfId="0" applyFont="1" applyFill="1" applyBorder="1" applyAlignment="1">
      <alignment horizontal="center" wrapText="1"/>
    </xf>
    <xf numFmtId="0" fontId="8" fillId="11" borderId="16" xfId="0" applyFont="1" applyFill="1" applyBorder="1" applyAlignment="1">
      <alignment horizontal="center" wrapText="1"/>
    </xf>
    <xf numFmtId="164" fontId="1" fillId="12" borderId="17" xfId="0" applyNumberFormat="1" applyFont="1" applyFill="1" applyBorder="1"/>
    <xf numFmtId="164" fontId="1" fillId="12" borderId="18" xfId="0" applyNumberFormat="1" applyFont="1" applyFill="1" applyBorder="1"/>
    <xf numFmtId="3" fontId="0" fillId="12" borderId="19" xfId="0" applyNumberFormat="1" applyFont="1" applyFill="1" applyBorder="1"/>
    <xf numFmtId="164" fontId="1" fillId="13" borderId="17" xfId="0" applyNumberFormat="1" applyFont="1" applyFill="1" applyBorder="1"/>
    <xf numFmtId="164" fontId="1" fillId="13" borderId="18" xfId="0" applyNumberFormat="1" applyFont="1" applyFill="1" applyBorder="1"/>
    <xf numFmtId="3" fontId="0" fillId="13" borderId="19" xfId="0" applyNumberFormat="1" applyFont="1" applyFill="1" applyBorder="1"/>
    <xf numFmtId="164" fontId="1" fillId="12" borderId="20" xfId="0" applyNumberFormat="1" applyFont="1" applyFill="1" applyBorder="1"/>
    <xf numFmtId="164" fontId="1" fillId="12" borderId="11" xfId="0" applyNumberFormat="1" applyFont="1" applyFill="1" applyBorder="1"/>
    <xf numFmtId="3" fontId="0" fillId="12" borderId="12" xfId="0" applyNumberFormat="1" applyFont="1" applyFill="1" applyBorder="1"/>
    <xf numFmtId="3" fontId="0" fillId="0" borderId="0" xfId="0" applyNumberFormat="1" applyFill="1"/>
    <xf numFmtId="0" fontId="7" fillId="0" borderId="0" xfId="0" applyFont="1" applyFill="1"/>
    <xf numFmtId="0" fontId="2" fillId="0" borderId="0" xfId="1"/>
    <xf numFmtId="3" fontId="2" fillId="0" borderId="0" xfId="1" applyNumberFormat="1"/>
    <xf numFmtId="0" fontId="3" fillId="2" borderId="1" xfId="1" applyFont="1" applyFill="1" applyBorder="1" applyAlignment="1">
      <alignment horizontal="center" vertical="top"/>
    </xf>
    <xf numFmtId="0" fontId="2" fillId="0" borderId="0" xfId="1" applyFill="1"/>
    <xf numFmtId="0" fontId="2" fillId="0" borderId="0" xfId="1" applyAlignment="1">
      <alignment wrapText="1"/>
    </xf>
    <xf numFmtId="0" fontId="2" fillId="0" borderId="0" xfId="1" applyFill="1" applyAlignment="1">
      <alignment wrapText="1"/>
    </xf>
    <xf numFmtId="0" fontId="0" fillId="0" borderId="0" xfId="0" applyAlignment="1">
      <alignment horizontal="center"/>
    </xf>
    <xf numFmtId="0" fontId="11" fillId="0" borderId="0" xfId="0" applyFont="1" applyAlignment="1">
      <alignment vertical="center"/>
    </xf>
    <xf numFmtId="0" fontId="12" fillId="0" borderId="0" xfId="2"/>
    <xf numFmtId="0" fontId="0" fillId="0" borderId="29" xfId="0" applyBorder="1"/>
    <xf numFmtId="0" fontId="0" fillId="9" borderId="29" xfId="0" applyFill="1" applyBorder="1"/>
    <xf numFmtId="164" fontId="0" fillId="9" borderId="0" xfId="0" applyNumberFormat="1" applyFill="1" applyBorder="1"/>
    <xf numFmtId="164" fontId="0" fillId="9" borderId="30" xfId="0" applyNumberFormat="1" applyFill="1" applyBorder="1"/>
    <xf numFmtId="0" fontId="0" fillId="0" borderId="29" xfId="0" applyFill="1" applyBorder="1"/>
    <xf numFmtId="164" fontId="0" fillId="0" borderId="0" xfId="0" applyNumberFormat="1" applyBorder="1"/>
    <xf numFmtId="164" fontId="0" fillId="0" borderId="30" xfId="0" applyNumberFormat="1" applyBorder="1"/>
    <xf numFmtId="0" fontId="1" fillId="6" borderId="26" xfId="0" applyFont="1" applyFill="1" applyBorder="1"/>
    <xf numFmtId="0" fontId="1" fillId="6" borderId="27" xfId="0" applyFont="1" applyFill="1" applyBorder="1"/>
    <xf numFmtId="0" fontId="1" fillId="6" borderId="28" xfId="0" applyFont="1" applyFill="1" applyBorder="1"/>
    <xf numFmtId="0" fontId="1" fillId="6" borderId="31" xfId="0" applyFont="1" applyFill="1" applyBorder="1"/>
    <xf numFmtId="164" fontId="1" fillId="6" borderId="9" xfId="0" applyNumberFormat="1" applyFont="1" applyFill="1" applyBorder="1"/>
    <xf numFmtId="164" fontId="1" fillId="6" borderId="32" xfId="0" applyNumberFormat="1" applyFont="1" applyFill="1" applyBorder="1"/>
    <xf numFmtId="0" fontId="1" fillId="6" borderId="7" xfId="0" applyFont="1" applyFill="1" applyBorder="1"/>
    <xf numFmtId="164" fontId="1" fillId="6" borderId="3" xfId="0" applyNumberFormat="1" applyFont="1" applyFill="1" applyBorder="1"/>
    <xf numFmtId="164" fontId="1" fillId="6" borderId="8" xfId="0" applyNumberFormat="1" applyFont="1" applyFill="1" applyBorder="1"/>
    <xf numFmtId="164" fontId="0" fillId="0" borderId="0" xfId="0" applyNumberFormat="1" applyFill="1" applyBorder="1"/>
    <xf numFmtId="0" fontId="1" fillId="6" borderId="26" xfId="0" applyFont="1" applyFill="1" applyBorder="1" applyAlignment="1">
      <alignment horizontal="center"/>
    </xf>
    <xf numFmtId="0" fontId="1" fillId="6" borderId="27" xfId="0" applyFont="1" applyFill="1" applyBorder="1" applyAlignment="1">
      <alignment horizontal="center"/>
    </xf>
    <xf numFmtId="0" fontId="1" fillId="6" borderId="28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4" fillId="0" borderId="24" xfId="0" applyFont="1" applyBorder="1" applyAlignment="1">
      <alignment horizontal="right" vertical="center" wrapText="1"/>
    </xf>
    <xf numFmtId="0" fontId="14" fillId="0" borderId="25" xfId="0" applyFont="1" applyBorder="1" applyAlignment="1">
      <alignment vertical="center" wrapText="1"/>
    </xf>
    <xf numFmtId="3" fontId="14" fillId="0" borderId="25" xfId="0" applyNumberFormat="1" applyFont="1" applyBorder="1" applyAlignment="1">
      <alignment horizontal="right" vertical="center" wrapText="1"/>
    </xf>
    <xf numFmtId="0" fontId="14" fillId="0" borderId="25" xfId="0" applyFont="1" applyBorder="1" applyAlignment="1">
      <alignment horizontal="right" vertical="center" wrapText="1"/>
    </xf>
    <xf numFmtId="0" fontId="13" fillId="13" borderId="24" xfId="0" applyFont="1" applyFill="1" applyBorder="1" applyAlignment="1">
      <alignment vertical="center" wrapText="1"/>
    </xf>
    <xf numFmtId="0" fontId="13" fillId="13" borderId="25" xfId="0" applyFont="1" applyFill="1" applyBorder="1" applyAlignment="1">
      <alignment vertical="center" wrapText="1"/>
    </xf>
    <xf numFmtId="3" fontId="13" fillId="13" borderId="25" xfId="0" applyNumberFormat="1" applyFont="1" applyFill="1" applyBorder="1" applyAlignment="1">
      <alignment horizontal="right" vertical="center" wrapText="1"/>
    </xf>
    <xf numFmtId="0" fontId="13" fillId="13" borderId="25" xfId="0" applyFont="1" applyFill="1" applyBorder="1" applyAlignment="1">
      <alignment horizontal="right" vertical="center" wrapText="1"/>
    </xf>
    <xf numFmtId="0" fontId="14" fillId="0" borderId="24" xfId="0" applyFont="1" applyBorder="1" applyAlignment="1">
      <alignment vertical="center" wrapText="1"/>
    </xf>
    <xf numFmtId="0" fontId="13" fillId="9" borderId="24" xfId="0" applyFont="1" applyFill="1" applyBorder="1" applyAlignment="1">
      <alignment vertical="center" wrapText="1"/>
    </xf>
    <xf numFmtId="0" fontId="13" fillId="9" borderId="25" xfId="0" applyFont="1" applyFill="1" applyBorder="1" applyAlignment="1">
      <alignment vertical="center" wrapText="1"/>
    </xf>
    <xf numFmtId="3" fontId="13" fillId="9" borderId="25" xfId="0" applyNumberFormat="1" applyFont="1" applyFill="1" applyBorder="1" applyAlignment="1">
      <alignment horizontal="right" vertical="center" wrapText="1"/>
    </xf>
    <xf numFmtId="0" fontId="13" fillId="9" borderId="25" xfId="0" applyFont="1" applyFill="1" applyBorder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0" fillId="0" borderId="0" xfId="0" applyFont="1" applyFill="1"/>
    <xf numFmtId="0" fontId="0" fillId="0" borderId="29" xfId="0" applyFont="1" applyBorder="1"/>
    <xf numFmtId="0" fontId="0" fillId="0" borderId="0" xfId="0" applyFont="1" applyBorder="1"/>
    <xf numFmtId="0" fontId="0" fillId="0" borderId="30" xfId="0" applyFont="1" applyBorder="1"/>
    <xf numFmtId="0" fontId="0" fillId="9" borderId="29" xfId="0" applyFont="1" applyFill="1" applyBorder="1"/>
    <xf numFmtId="164" fontId="0" fillId="9" borderId="0" xfId="0" applyNumberFormat="1" applyFont="1" applyFill="1" applyBorder="1"/>
    <xf numFmtId="164" fontId="0" fillId="9" borderId="30" xfId="0" applyNumberFormat="1" applyFont="1" applyFill="1" applyBorder="1"/>
    <xf numFmtId="0" fontId="0" fillId="0" borderId="29" xfId="0" applyFont="1" applyFill="1" applyBorder="1"/>
    <xf numFmtId="164" fontId="0" fillId="0" borderId="0" xfId="0" applyNumberFormat="1" applyFont="1" applyBorder="1"/>
    <xf numFmtId="164" fontId="0" fillId="0" borderId="30" xfId="0" applyNumberFormat="1" applyFont="1" applyBorder="1"/>
    <xf numFmtId="164" fontId="0" fillId="0" borderId="30" xfId="0" applyNumberFormat="1" applyFont="1" applyFill="1" applyBorder="1"/>
    <xf numFmtId="0" fontId="15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Fill="1"/>
    <xf numFmtId="0" fontId="0" fillId="0" borderId="0" xfId="0" applyFont="1" applyFill="1" applyAlignment="1">
      <alignment wrapText="1"/>
    </xf>
    <xf numFmtId="3" fontId="0" fillId="0" borderId="0" xfId="0" applyNumberFormat="1" applyFont="1" applyFill="1"/>
    <xf numFmtId="3" fontId="0" fillId="0" borderId="29" xfId="0" applyNumberFormat="1" applyFont="1" applyFill="1" applyBorder="1"/>
    <xf numFmtId="3" fontId="0" fillId="0" borderId="0" xfId="0" applyNumberFormat="1" applyFont="1" applyFill="1" applyBorder="1"/>
    <xf numFmtId="3" fontId="0" fillId="0" borderId="30" xfId="0" applyNumberFormat="1" applyFont="1" applyFill="1" applyBorder="1"/>
    <xf numFmtId="3" fontId="0" fillId="9" borderId="29" xfId="0" applyNumberFormat="1" applyFont="1" applyFill="1" applyBorder="1"/>
    <xf numFmtId="3" fontId="0" fillId="9" borderId="0" xfId="0" applyNumberFormat="1" applyFont="1" applyFill="1" applyBorder="1"/>
    <xf numFmtId="3" fontId="0" fillId="9" borderId="30" xfId="0" applyNumberFormat="1" applyFont="1" applyFill="1" applyBorder="1"/>
    <xf numFmtId="3" fontId="1" fillId="6" borderId="31" xfId="0" applyNumberFormat="1" applyFont="1" applyFill="1" applyBorder="1"/>
    <xf numFmtId="0" fontId="1" fillId="15" borderId="26" xfId="0" applyFont="1" applyFill="1" applyBorder="1" applyAlignment="1">
      <alignment wrapText="1"/>
    </xf>
    <xf numFmtId="0" fontId="1" fillId="15" borderId="27" xfId="0" applyFont="1" applyFill="1" applyBorder="1" applyAlignment="1">
      <alignment wrapText="1"/>
    </xf>
    <xf numFmtId="0" fontId="1" fillId="15" borderId="28" xfId="0" applyFont="1" applyFill="1" applyBorder="1" applyAlignment="1">
      <alignment wrapText="1"/>
    </xf>
    <xf numFmtId="3" fontId="1" fillId="15" borderId="31" xfId="0" applyNumberFormat="1" applyFont="1" applyFill="1" applyBorder="1"/>
    <xf numFmtId="3" fontId="1" fillId="15" borderId="9" xfId="0" applyNumberFormat="1" applyFont="1" applyFill="1" applyBorder="1"/>
    <xf numFmtId="3" fontId="1" fillId="15" borderId="32" xfId="0" applyNumberFormat="1" applyFont="1" applyFill="1" applyBorder="1"/>
    <xf numFmtId="0" fontId="0" fillId="13" borderId="6" xfId="0" applyFill="1" applyBorder="1"/>
    <xf numFmtId="0" fontId="0" fillId="15" borderId="6" xfId="0" applyFill="1" applyBorder="1"/>
    <xf numFmtId="0" fontId="0" fillId="15" borderId="6" xfId="0" applyFill="1" applyBorder="1" applyAlignment="1">
      <alignment wrapText="1"/>
    </xf>
    <xf numFmtId="0" fontId="16" fillId="0" borderId="0" xfId="0" applyFont="1"/>
    <xf numFmtId="0" fontId="16" fillId="0" borderId="0" xfId="0" applyFont="1" applyFill="1"/>
    <xf numFmtId="0" fontId="0" fillId="0" borderId="0" xfId="0" applyAlignment="1">
      <alignment wrapText="1"/>
    </xf>
    <xf numFmtId="3" fontId="0" fillId="9" borderId="31" xfId="0" applyNumberFormat="1" applyFont="1" applyFill="1" applyBorder="1"/>
    <xf numFmtId="165" fontId="0" fillId="0" borderId="0" xfId="0" applyNumberFormat="1" applyFont="1" applyFill="1" applyBorder="1"/>
    <xf numFmtId="165" fontId="0" fillId="0" borderId="30" xfId="0" applyNumberFormat="1" applyFont="1" applyFill="1" applyBorder="1"/>
    <xf numFmtId="165" fontId="0" fillId="9" borderId="0" xfId="0" applyNumberFormat="1" applyFont="1" applyFill="1" applyBorder="1"/>
    <xf numFmtId="165" fontId="0" fillId="9" borderId="30" xfId="0" applyNumberFormat="1" applyFont="1" applyFill="1" applyBorder="1"/>
    <xf numFmtId="165" fontId="1" fillId="6" borderId="9" xfId="0" applyNumberFormat="1" applyFont="1" applyFill="1" applyBorder="1"/>
    <xf numFmtId="165" fontId="1" fillId="6" borderId="32" xfId="0" applyNumberFormat="1" applyFont="1" applyFill="1" applyBorder="1"/>
    <xf numFmtId="165" fontId="0" fillId="9" borderId="9" xfId="0" applyNumberFormat="1" applyFont="1" applyFill="1" applyBorder="1"/>
    <xf numFmtId="165" fontId="0" fillId="9" borderId="32" xfId="0" applyNumberFormat="1" applyFont="1" applyFill="1" applyBorder="1"/>
    <xf numFmtId="3" fontId="0" fillId="13" borderId="6" xfId="0" applyNumberFormat="1" applyFill="1" applyBorder="1"/>
    <xf numFmtId="3" fontId="0" fillId="15" borderId="6" xfId="0" applyNumberFormat="1" applyFill="1" applyBorder="1"/>
    <xf numFmtId="0" fontId="0" fillId="0" borderId="6" xfId="0" applyFill="1" applyBorder="1"/>
    <xf numFmtId="165" fontId="0" fillId="9" borderId="6" xfId="0" applyNumberFormat="1" applyFont="1" applyFill="1" applyBorder="1"/>
    <xf numFmtId="164" fontId="0" fillId="0" borderId="6" xfId="0" applyNumberFormat="1" applyFill="1" applyBorder="1"/>
    <xf numFmtId="3" fontId="0" fillId="0" borderId="6" xfId="0" applyNumberFormat="1" applyFill="1" applyBorder="1"/>
    <xf numFmtId="165" fontId="0" fillId="0" borderId="6" xfId="0" applyNumberFormat="1" applyFont="1" applyFill="1" applyBorder="1"/>
    <xf numFmtId="165" fontId="1" fillId="9" borderId="6" xfId="0" applyNumberFormat="1" applyFont="1" applyFill="1" applyBorder="1"/>
    <xf numFmtId="3" fontId="0" fillId="0" borderId="6" xfId="0" applyNumberFormat="1" applyFont="1" applyFill="1" applyBorder="1"/>
    <xf numFmtId="3" fontId="0" fillId="9" borderId="6" xfId="0" applyNumberFormat="1" applyFont="1" applyFill="1" applyBorder="1"/>
    <xf numFmtId="3" fontId="1" fillId="9" borderId="6" xfId="0" applyNumberFormat="1" applyFont="1" applyFill="1" applyBorder="1"/>
    <xf numFmtId="0" fontId="17" fillId="0" borderId="0" xfId="0" applyFont="1"/>
    <xf numFmtId="0" fontId="0" fillId="0" borderId="6" xfId="0" applyBorder="1" applyAlignment="1">
      <alignment wrapText="1"/>
    </xf>
    <xf numFmtId="0" fontId="3" fillId="2" borderId="6" xfId="0" applyFont="1" applyFill="1" applyBorder="1" applyAlignment="1">
      <alignment horizontal="center" vertical="top" wrapText="1"/>
    </xf>
    <xf numFmtId="0" fontId="0" fillId="9" borderId="6" xfId="0" applyFill="1" applyBorder="1"/>
    <xf numFmtId="164" fontId="0" fillId="0" borderId="6" xfId="0" applyNumberFormat="1" applyBorder="1"/>
    <xf numFmtId="0" fontId="13" fillId="15" borderId="23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3" fillId="15" borderId="23" xfId="0" applyFont="1" applyFill="1" applyBorder="1" applyAlignment="1">
      <alignment vertical="center" wrapText="1"/>
    </xf>
    <xf numFmtId="0" fontId="13" fillId="15" borderId="24" xfId="0" applyFont="1" applyFill="1" applyBorder="1" applyAlignment="1">
      <alignment vertical="center" wrapText="1"/>
    </xf>
    <xf numFmtId="0" fontId="13" fillId="15" borderId="24" xfId="0" applyFont="1" applyFill="1" applyBorder="1" applyAlignment="1">
      <alignment horizontal="center" vertical="center" wrapText="1"/>
    </xf>
    <xf numFmtId="0" fontId="9" fillId="11" borderId="11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9" fillId="11" borderId="13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10" fillId="14" borderId="1" xfId="1" applyFont="1" applyFill="1" applyBorder="1" applyAlignment="1">
      <alignment horizontal="center" vertical="top"/>
    </xf>
    <xf numFmtId="0" fontId="2" fillId="14" borderId="22" xfId="1" applyFill="1" applyBorder="1"/>
    <xf numFmtId="0" fontId="2" fillId="2" borderId="21" xfId="1" applyFill="1" applyBorder="1" applyAlignment="1">
      <alignment horizontal="center"/>
    </xf>
    <xf numFmtId="3" fontId="10" fillId="14" borderId="1" xfId="1" applyNumberFormat="1" applyFont="1" applyFill="1" applyBorder="1" applyAlignment="1">
      <alignment horizontal="center" vertical="top"/>
    </xf>
    <xf numFmtId="3" fontId="2" fillId="14" borderId="22" xfId="1" applyNumberFormat="1" applyFill="1" applyBorder="1"/>
    <xf numFmtId="3" fontId="0" fillId="0" borderId="31" xfId="0" applyNumberFormat="1" applyFont="1" applyFill="1" applyBorder="1"/>
    <xf numFmtId="165" fontId="0" fillId="0" borderId="9" xfId="0" applyNumberFormat="1" applyFont="1" applyFill="1" applyBorder="1"/>
    <xf numFmtId="165" fontId="0" fillId="0" borderId="32" xfId="0" applyNumberFormat="1" applyFont="1" applyFill="1" applyBorder="1"/>
    <xf numFmtId="3" fontId="1" fillId="0" borderId="31" xfId="0" applyNumberFormat="1" applyFont="1" applyFill="1" applyBorder="1"/>
    <xf numFmtId="165" fontId="1" fillId="0" borderId="9" xfId="0" applyNumberFormat="1" applyFont="1" applyFill="1" applyBorder="1"/>
    <xf numFmtId="165" fontId="1" fillId="0" borderId="32" xfId="0" applyNumberFormat="1" applyFont="1" applyFill="1" applyBorder="1"/>
    <xf numFmtId="0" fontId="0" fillId="0" borderId="0" xfId="0" applyFill="1" applyBorder="1"/>
    <xf numFmtId="0" fontId="1" fillId="15" borderId="27" xfId="0" applyFont="1" applyFill="1" applyBorder="1" applyAlignment="1">
      <alignment horizontal="center" wrapText="1"/>
    </xf>
    <xf numFmtId="0" fontId="1" fillId="15" borderId="28" xfId="0" applyFont="1" applyFill="1" applyBorder="1" applyAlignment="1">
      <alignment horizontal="center" wrapText="1"/>
    </xf>
    <xf numFmtId="0" fontId="1" fillId="15" borderId="26" xfId="0" applyFont="1" applyFill="1" applyBorder="1" applyAlignment="1">
      <alignment horizontal="left" wrapText="1"/>
    </xf>
    <xf numFmtId="164" fontId="2" fillId="0" borderId="0" xfId="1" applyNumberFormat="1" applyFill="1"/>
    <xf numFmtId="3" fontId="2" fillId="0" borderId="0" xfId="1" applyNumberFormat="1" applyFill="1"/>
    <xf numFmtId="0" fontId="2" fillId="12" borderId="0" xfId="1" applyFill="1"/>
    <xf numFmtId="0" fontId="2" fillId="9" borderId="0" xfId="1" applyFill="1" applyAlignment="1">
      <alignment wrapText="1"/>
    </xf>
    <xf numFmtId="0" fontId="2" fillId="9" borderId="0" xfId="1" applyFill="1"/>
    <xf numFmtId="0" fontId="18" fillId="0" borderId="0" xfId="1" applyFont="1" applyFill="1"/>
    <xf numFmtId="0" fontId="12" fillId="0" borderId="0" xfId="2" applyFill="1"/>
  </cellXfs>
  <cellStyles count="3">
    <cellStyle name="Link" xfId="2" builtinId="8"/>
    <cellStyle name="Standard" xfId="0" builtinId="0"/>
    <cellStyle name="Standard 2" xfId="1"/>
  </cellStyles>
  <dxfs count="115">
    <dxf>
      <fill>
        <patternFill>
          <bgColor rgb="FFF9FBFD"/>
        </patternFill>
      </fill>
    </dxf>
    <dxf>
      <fill>
        <patternFill>
          <bgColor rgb="FFDEE7F2"/>
        </patternFill>
      </fill>
    </dxf>
    <dxf>
      <fill>
        <patternFill>
          <bgColor rgb="FFBDCFE5"/>
        </patternFill>
      </fill>
    </dxf>
    <dxf>
      <fill>
        <patternFill>
          <bgColor rgb="FF85A7D1"/>
        </patternFill>
      </fill>
    </dxf>
    <dxf>
      <fill>
        <patternFill>
          <bgColor rgb="FF4B7FBD"/>
        </patternFill>
      </fill>
    </dxf>
    <dxf>
      <fill>
        <patternFill>
          <bgColor rgb="FFF9FBFD"/>
        </patternFill>
      </fill>
    </dxf>
    <dxf>
      <fill>
        <patternFill>
          <bgColor rgb="FFDEE7F2"/>
        </patternFill>
      </fill>
    </dxf>
    <dxf>
      <fill>
        <patternFill>
          <bgColor rgb="FFBDCFE5"/>
        </patternFill>
      </fill>
    </dxf>
    <dxf>
      <fill>
        <patternFill>
          <bgColor rgb="FF85A7D1"/>
        </patternFill>
      </fill>
    </dxf>
    <dxf>
      <fill>
        <patternFill>
          <bgColor rgb="FF4B7FBD"/>
        </patternFill>
      </fill>
    </dxf>
    <dxf>
      <fill>
        <patternFill>
          <bgColor rgb="FFF9FBFD"/>
        </patternFill>
      </fill>
    </dxf>
    <dxf>
      <fill>
        <patternFill>
          <bgColor rgb="FFDEE7F2"/>
        </patternFill>
      </fill>
    </dxf>
    <dxf>
      <fill>
        <patternFill>
          <bgColor rgb="FFBDCFE5"/>
        </patternFill>
      </fill>
    </dxf>
    <dxf>
      <fill>
        <patternFill>
          <bgColor rgb="FF85A7D1"/>
        </patternFill>
      </fill>
    </dxf>
    <dxf>
      <fill>
        <patternFill>
          <bgColor rgb="FF4B7FBD"/>
        </patternFill>
      </fill>
    </dxf>
    <dxf>
      <fill>
        <patternFill>
          <bgColor rgb="FFF9FBFD"/>
        </patternFill>
      </fill>
    </dxf>
    <dxf>
      <fill>
        <patternFill>
          <bgColor rgb="FFDEE7F2"/>
        </patternFill>
      </fill>
    </dxf>
    <dxf>
      <fill>
        <patternFill>
          <bgColor rgb="FFBDCFE5"/>
        </patternFill>
      </fill>
    </dxf>
    <dxf>
      <fill>
        <patternFill>
          <bgColor rgb="FF85A7D1"/>
        </patternFill>
      </fill>
    </dxf>
    <dxf>
      <fill>
        <patternFill>
          <bgColor rgb="FF4B7FBD"/>
        </patternFill>
      </fill>
    </dxf>
    <dxf>
      <fill>
        <patternFill>
          <bgColor rgb="FFF9FBFD"/>
        </patternFill>
      </fill>
    </dxf>
    <dxf>
      <fill>
        <patternFill>
          <bgColor rgb="FFDEE7F2"/>
        </patternFill>
      </fill>
    </dxf>
    <dxf>
      <fill>
        <patternFill>
          <bgColor rgb="FFBDCFE5"/>
        </patternFill>
      </fill>
    </dxf>
    <dxf>
      <fill>
        <patternFill>
          <bgColor rgb="FF85A7D1"/>
        </patternFill>
      </fill>
    </dxf>
    <dxf>
      <fill>
        <patternFill>
          <bgColor rgb="FF4B7FBD"/>
        </patternFill>
      </fill>
    </dxf>
    <dxf>
      <fill>
        <patternFill>
          <bgColor rgb="FFF9FBFD"/>
        </patternFill>
      </fill>
    </dxf>
    <dxf>
      <fill>
        <patternFill>
          <bgColor rgb="FFDEE7F2"/>
        </patternFill>
      </fill>
    </dxf>
    <dxf>
      <fill>
        <patternFill>
          <bgColor rgb="FFBDCFE5"/>
        </patternFill>
      </fill>
    </dxf>
    <dxf>
      <fill>
        <patternFill>
          <bgColor rgb="FF85A7D1"/>
        </patternFill>
      </fill>
    </dxf>
    <dxf>
      <fill>
        <patternFill>
          <bgColor rgb="FF4B7FBD"/>
        </patternFill>
      </fill>
    </dxf>
    <dxf>
      <fill>
        <patternFill>
          <bgColor rgb="FFF9FBFD"/>
        </patternFill>
      </fill>
    </dxf>
    <dxf>
      <fill>
        <patternFill>
          <bgColor rgb="FFDEE7F2"/>
        </patternFill>
      </fill>
    </dxf>
    <dxf>
      <fill>
        <patternFill>
          <bgColor rgb="FFBDCFE5"/>
        </patternFill>
      </fill>
    </dxf>
    <dxf>
      <fill>
        <patternFill>
          <bgColor rgb="FF85A7D1"/>
        </patternFill>
      </fill>
    </dxf>
    <dxf>
      <fill>
        <patternFill>
          <bgColor rgb="FF4B7FBD"/>
        </patternFill>
      </fill>
    </dxf>
    <dxf>
      <fill>
        <patternFill>
          <bgColor rgb="FFF9FBFD"/>
        </patternFill>
      </fill>
    </dxf>
    <dxf>
      <fill>
        <patternFill>
          <bgColor rgb="FFDEE7F2"/>
        </patternFill>
      </fill>
    </dxf>
    <dxf>
      <fill>
        <patternFill>
          <bgColor rgb="FFBDCFE5"/>
        </patternFill>
      </fill>
    </dxf>
    <dxf>
      <fill>
        <patternFill>
          <bgColor rgb="FF85A7D1"/>
        </patternFill>
      </fill>
    </dxf>
    <dxf>
      <fill>
        <patternFill>
          <bgColor rgb="FF4B7FBD"/>
        </patternFill>
      </fill>
    </dxf>
    <dxf>
      <fill>
        <patternFill>
          <bgColor rgb="FFF9FBFD"/>
        </patternFill>
      </fill>
    </dxf>
    <dxf>
      <fill>
        <patternFill>
          <bgColor rgb="FFDEE7F2"/>
        </patternFill>
      </fill>
    </dxf>
    <dxf>
      <fill>
        <patternFill>
          <bgColor rgb="FFBDCFE5"/>
        </patternFill>
      </fill>
    </dxf>
    <dxf>
      <fill>
        <patternFill>
          <bgColor rgb="FF85A7D1"/>
        </patternFill>
      </fill>
    </dxf>
    <dxf>
      <fill>
        <patternFill>
          <bgColor rgb="FF4B7FBD"/>
        </patternFill>
      </fill>
    </dxf>
    <dxf>
      <fill>
        <patternFill>
          <bgColor rgb="FFF9FBFD"/>
        </patternFill>
      </fill>
    </dxf>
    <dxf>
      <fill>
        <patternFill>
          <bgColor rgb="FFDEE7F2"/>
        </patternFill>
      </fill>
    </dxf>
    <dxf>
      <fill>
        <patternFill>
          <bgColor rgb="FFBDCFE5"/>
        </patternFill>
      </fill>
    </dxf>
    <dxf>
      <fill>
        <patternFill>
          <bgColor rgb="FF85A7D1"/>
        </patternFill>
      </fill>
    </dxf>
    <dxf>
      <fill>
        <patternFill>
          <bgColor rgb="FF4B7FBD"/>
        </patternFill>
      </fill>
    </dxf>
    <dxf>
      <fill>
        <patternFill>
          <bgColor rgb="FFF9FBFD"/>
        </patternFill>
      </fill>
    </dxf>
    <dxf>
      <fill>
        <patternFill>
          <bgColor rgb="FFDEE7F2"/>
        </patternFill>
      </fill>
    </dxf>
    <dxf>
      <fill>
        <patternFill>
          <bgColor rgb="FFBDCFE5"/>
        </patternFill>
      </fill>
    </dxf>
    <dxf>
      <fill>
        <patternFill>
          <bgColor rgb="FF85A7D1"/>
        </patternFill>
      </fill>
    </dxf>
    <dxf>
      <fill>
        <patternFill>
          <bgColor rgb="FF4B7FBD"/>
        </patternFill>
      </fill>
    </dxf>
    <dxf>
      <fill>
        <patternFill>
          <bgColor rgb="FFF9FBFD"/>
        </patternFill>
      </fill>
    </dxf>
    <dxf>
      <fill>
        <patternFill>
          <bgColor rgb="FFDEE7F2"/>
        </patternFill>
      </fill>
    </dxf>
    <dxf>
      <fill>
        <patternFill>
          <bgColor rgb="FFBDCFE5"/>
        </patternFill>
      </fill>
    </dxf>
    <dxf>
      <fill>
        <patternFill>
          <bgColor rgb="FF85A7D1"/>
        </patternFill>
      </fill>
    </dxf>
    <dxf>
      <fill>
        <patternFill>
          <bgColor rgb="FF4B7FBD"/>
        </patternFill>
      </fill>
    </dxf>
    <dxf>
      <fill>
        <patternFill>
          <bgColor rgb="FFF9FBFD"/>
        </patternFill>
      </fill>
    </dxf>
    <dxf>
      <fill>
        <patternFill>
          <bgColor rgb="FFDEE7F2"/>
        </patternFill>
      </fill>
    </dxf>
    <dxf>
      <fill>
        <patternFill>
          <bgColor rgb="FFBDCFE5"/>
        </patternFill>
      </fill>
    </dxf>
    <dxf>
      <fill>
        <patternFill>
          <bgColor rgb="FF85A7D1"/>
        </patternFill>
      </fill>
    </dxf>
    <dxf>
      <fill>
        <patternFill>
          <bgColor rgb="FF4B7FBD"/>
        </patternFill>
      </fill>
    </dxf>
    <dxf>
      <fill>
        <patternFill>
          <bgColor rgb="FFF9FBFD"/>
        </patternFill>
      </fill>
    </dxf>
    <dxf>
      <fill>
        <patternFill>
          <bgColor rgb="FFDEE7F2"/>
        </patternFill>
      </fill>
    </dxf>
    <dxf>
      <fill>
        <patternFill>
          <bgColor rgb="FFBDCFE5"/>
        </patternFill>
      </fill>
    </dxf>
    <dxf>
      <fill>
        <patternFill>
          <bgColor rgb="FF85A7D1"/>
        </patternFill>
      </fill>
    </dxf>
    <dxf>
      <fill>
        <patternFill>
          <bgColor rgb="FF4B7FBD"/>
        </patternFill>
      </fill>
    </dxf>
    <dxf>
      <fill>
        <patternFill>
          <bgColor rgb="FFF9FBFD"/>
        </patternFill>
      </fill>
    </dxf>
    <dxf>
      <fill>
        <patternFill>
          <bgColor rgb="FFDEE7F2"/>
        </patternFill>
      </fill>
    </dxf>
    <dxf>
      <fill>
        <patternFill>
          <bgColor rgb="FFBDCFE5"/>
        </patternFill>
      </fill>
    </dxf>
    <dxf>
      <fill>
        <patternFill>
          <bgColor rgb="FF85A7D1"/>
        </patternFill>
      </fill>
    </dxf>
    <dxf>
      <fill>
        <patternFill>
          <bgColor rgb="FF4B7FBD"/>
        </patternFill>
      </fill>
    </dxf>
    <dxf>
      <fill>
        <patternFill>
          <bgColor rgb="FFF9FBFD"/>
        </patternFill>
      </fill>
    </dxf>
    <dxf>
      <fill>
        <patternFill>
          <bgColor rgb="FFDEE7F2"/>
        </patternFill>
      </fill>
    </dxf>
    <dxf>
      <fill>
        <patternFill>
          <bgColor rgb="FFBDCFE5"/>
        </patternFill>
      </fill>
    </dxf>
    <dxf>
      <fill>
        <patternFill>
          <bgColor rgb="FF85A7D1"/>
        </patternFill>
      </fill>
    </dxf>
    <dxf>
      <fill>
        <patternFill>
          <bgColor rgb="FF4B7FBD"/>
        </patternFill>
      </fill>
    </dxf>
    <dxf>
      <fill>
        <patternFill>
          <bgColor rgb="FFF9FBFD"/>
        </patternFill>
      </fill>
    </dxf>
    <dxf>
      <fill>
        <patternFill>
          <bgColor rgb="FFDEE7F2"/>
        </patternFill>
      </fill>
    </dxf>
    <dxf>
      <fill>
        <patternFill>
          <bgColor rgb="FFBDCFE5"/>
        </patternFill>
      </fill>
    </dxf>
    <dxf>
      <fill>
        <patternFill>
          <bgColor rgb="FF85A7D1"/>
        </patternFill>
      </fill>
    </dxf>
    <dxf>
      <fill>
        <patternFill>
          <bgColor rgb="FF4B7FBD"/>
        </patternFill>
      </fill>
    </dxf>
    <dxf>
      <fill>
        <patternFill>
          <bgColor rgb="FFF9FBFD"/>
        </patternFill>
      </fill>
    </dxf>
    <dxf>
      <fill>
        <patternFill>
          <bgColor rgb="FFDEE7F2"/>
        </patternFill>
      </fill>
    </dxf>
    <dxf>
      <fill>
        <patternFill>
          <bgColor rgb="FFBDCFE5"/>
        </patternFill>
      </fill>
    </dxf>
    <dxf>
      <fill>
        <patternFill>
          <bgColor rgb="FF85A7D1"/>
        </patternFill>
      </fill>
    </dxf>
    <dxf>
      <fill>
        <patternFill>
          <bgColor rgb="FF4B7FBD"/>
        </patternFill>
      </fill>
    </dxf>
    <dxf>
      <fill>
        <patternFill>
          <bgColor rgb="FFF9FBFD"/>
        </patternFill>
      </fill>
    </dxf>
    <dxf>
      <fill>
        <patternFill>
          <bgColor rgb="FFDEE7F2"/>
        </patternFill>
      </fill>
    </dxf>
    <dxf>
      <fill>
        <patternFill>
          <bgColor rgb="FFBDCFE5"/>
        </patternFill>
      </fill>
    </dxf>
    <dxf>
      <fill>
        <patternFill>
          <bgColor rgb="FF85A7D1"/>
        </patternFill>
      </fill>
    </dxf>
    <dxf>
      <fill>
        <patternFill>
          <bgColor rgb="FF4B7FBD"/>
        </patternFill>
      </fill>
    </dxf>
    <dxf>
      <fill>
        <patternFill>
          <bgColor rgb="FFF9FBFD"/>
        </patternFill>
      </fill>
    </dxf>
    <dxf>
      <fill>
        <patternFill>
          <bgColor rgb="FFDEE7F2"/>
        </patternFill>
      </fill>
    </dxf>
    <dxf>
      <fill>
        <patternFill>
          <bgColor rgb="FFBDCFE5"/>
        </patternFill>
      </fill>
    </dxf>
    <dxf>
      <fill>
        <patternFill>
          <bgColor rgb="FF85A7D1"/>
        </patternFill>
      </fill>
    </dxf>
    <dxf>
      <fill>
        <patternFill>
          <bgColor rgb="FF4B7FBD"/>
        </patternFill>
      </fill>
    </dxf>
    <dxf>
      <fill>
        <patternFill>
          <bgColor rgb="FFF9FBFD"/>
        </patternFill>
      </fill>
    </dxf>
    <dxf>
      <fill>
        <patternFill>
          <bgColor rgb="FFDEE7F2"/>
        </patternFill>
      </fill>
    </dxf>
    <dxf>
      <fill>
        <patternFill>
          <bgColor rgb="FFBDCFE5"/>
        </patternFill>
      </fill>
    </dxf>
    <dxf>
      <fill>
        <patternFill>
          <bgColor rgb="FF85A7D1"/>
        </patternFill>
      </fill>
    </dxf>
    <dxf>
      <fill>
        <patternFill>
          <bgColor rgb="FF4B7FBD"/>
        </patternFill>
      </fill>
    </dxf>
    <dxf>
      <fill>
        <patternFill>
          <bgColor rgb="FFF9FBFD"/>
        </patternFill>
      </fill>
    </dxf>
    <dxf>
      <fill>
        <patternFill>
          <bgColor rgb="FFDEE7F2"/>
        </patternFill>
      </fill>
    </dxf>
    <dxf>
      <fill>
        <patternFill>
          <bgColor rgb="FFBDCFE5"/>
        </patternFill>
      </fill>
    </dxf>
    <dxf>
      <fill>
        <patternFill>
          <bgColor rgb="FF85A7D1"/>
        </patternFill>
      </fill>
    </dxf>
    <dxf>
      <fill>
        <patternFill>
          <bgColor rgb="FF4B7FBD"/>
        </patternFill>
      </fill>
    </dxf>
    <dxf>
      <fill>
        <patternFill>
          <bgColor rgb="FFF9FBFD"/>
        </patternFill>
      </fill>
    </dxf>
    <dxf>
      <fill>
        <patternFill>
          <bgColor rgb="FFDEE7F2"/>
        </patternFill>
      </fill>
    </dxf>
    <dxf>
      <fill>
        <patternFill>
          <bgColor rgb="FFBDCFE5"/>
        </patternFill>
      </fill>
    </dxf>
    <dxf>
      <fill>
        <patternFill>
          <bgColor rgb="FF85A7D1"/>
        </patternFill>
      </fill>
    </dxf>
    <dxf>
      <fill>
        <patternFill>
          <bgColor rgb="FF4B7FBD"/>
        </patternFill>
      </fill>
    </dxf>
  </dxfs>
  <tableStyles count="0" defaultTableStyle="TableStyleMedium2" defaultPivotStyle="PivotStyleLight16"/>
  <colors>
    <mruColors>
      <color rgb="FFD3DFED"/>
      <color rgb="FFB1C7E1"/>
      <color rgb="FF4B7FBD"/>
      <color rgb="FF85A7D1"/>
      <color rgb="FFF4F7FA"/>
      <color rgb="FFF9FBFD"/>
      <color rgb="FFDEE7F2"/>
      <color rgb="FF5485C0"/>
      <color rgb="FFFCFDFE"/>
      <color rgb="FFBDCF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581067</xdr:colOff>
      <xdr:row>49</xdr:row>
      <xdr:rowOff>104774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677067" cy="94392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5"/>
  <sheetViews>
    <sheetView tabSelected="1" zoomScaleNormal="100" workbookViewId="0">
      <selection activeCell="E61" sqref="E61"/>
    </sheetView>
  </sheetViews>
  <sheetFormatPr baseColWidth="10" defaultRowHeight="15" x14ac:dyDescent="0.25"/>
  <sheetData>
    <row r="55" spans="1:1" s="38" customFormat="1" x14ac:dyDescent="0.25">
      <c r="A55" s="38" t="s">
        <v>162</v>
      </c>
    </row>
  </sheetData>
  <pageMargins left="0.7" right="0.7" top="0.78740157499999996" bottom="0.78740157499999996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workbookViewId="0"/>
  </sheetViews>
  <sheetFormatPr baseColWidth="10" defaultRowHeight="15" x14ac:dyDescent="0.25"/>
  <cols>
    <col min="1" max="1" width="11.42578125" style="38"/>
    <col min="2" max="2" width="25.85546875" customWidth="1"/>
    <col min="3" max="7" width="16.5703125" customWidth="1"/>
    <col min="8" max="8" width="14" customWidth="1"/>
  </cols>
  <sheetData>
    <row r="1" spans="2:15" s="31" customFormat="1" x14ac:dyDescent="0.25">
      <c r="B1" s="31" t="s">
        <v>213</v>
      </c>
      <c r="L1" s="107"/>
      <c r="M1" s="107"/>
      <c r="N1" s="107"/>
      <c r="O1" s="107"/>
    </row>
    <row r="2" spans="2:15" s="31" customFormat="1" x14ac:dyDescent="0.25">
      <c r="L2" s="107"/>
      <c r="M2" s="107"/>
      <c r="N2" s="107"/>
      <c r="O2" s="107"/>
    </row>
    <row r="3" spans="2:15" s="31" customFormat="1" x14ac:dyDescent="0.25">
      <c r="B3" s="3" t="s">
        <v>214</v>
      </c>
      <c r="L3" s="107"/>
      <c r="M3" s="107"/>
      <c r="N3" s="107"/>
      <c r="O3" s="107"/>
    </row>
    <row r="4" spans="2:15" s="31" customFormat="1" x14ac:dyDescent="0.25">
      <c r="L4" s="107"/>
      <c r="M4" s="107"/>
      <c r="N4" s="107"/>
      <c r="O4" s="107"/>
    </row>
    <row r="5" spans="2:15" s="141" customFormat="1" ht="30" customHeight="1" x14ac:dyDescent="0.25">
      <c r="B5" s="130"/>
      <c r="C5" s="131" t="s">
        <v>23</v>
      </c>
      <c r="D5" s="131" t="s">
        <v>21</v>
      </c>
      <c r="E5" s="131" t="s">
        <v>22</v>
      </c>
      <c r="F5" s="131" t="s">
        <v>20</v>
      </c>
      <c r="G5" s="132" t="s">
        <v>24</v>
      </c>
    </row>
    <row r="6" spans="2:15" x14ac:dyDescent="0.25">
      <c r="B6" s="123" t="s">
        <v>103</v>
      </c>
      <c r="C6" s="143">
        <v>24.468905259551139</v>
      </c>
      <c r="D6" s="143">
        <v>19.504882645194453</v>
      </c>
      <c r="E6" s="143">
        <v>26.212095254411516</v>
      </c>
      <c r="F6" s="143">
        <v>17.0250128490663</v>
      </c>
      <c r="G6" s="144">
        <v>12.789103991776599</v>
      </c>
    </row>
    <row r="7" spans="2:15" x14ac:dyDescent="0.25">
      <c r="B7" s="142" t="s">
        <v>102</v>
      </c>
      <c r="C7" s="149">
        <v>23.715178692757171</v>
      </c>
      <c r="D7" s="149">
        <v>20.214703084658243</v>
      </c>
      <c r="E7" s="149">
        <v>32.072292431036828</v>
      </c>
      <c r="F7" s="149">
        <v>17.029487702133441</v>
      </c>
      <c r="G7" s="150">
        <v>6.9683380894143232</v>
      </c>
    </row>
    <row r="9" spans="2:15" x14ac:dyDescent="0.25">
      <c r="B9" s="118" t="s">
        <v>189</v>
      </c>
    </row>
    <row r="12" spans="2:15" x14ac:dyDescent="0.25">
      <c r="C12" s="6"/>
    </row>
    <row r="13" spans="2:15" x14ac:dyDescent="0.25">
      <c r="C13" s="6"/>
    </row>
    <row r="14" spans="2:15" x14ac:dyDescent="0.25">
      <c r="C14" s="6"/>
    </row>
  </sheetData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9"/>
  <sheetViews>
    <sheetView zoomScaleNormal="100" workbookViewId="0"/>
  </sheetViews>
  <sheetFormatPr baseColWidth="10" defaultRowHeight="15" x14ac:dyDescent="0.25"/>
  <cols>
    <col min="1" max="1" width="11.42578125" customWidth="1"/>
    <col min="2" max="2" width="46.28515625" customWidth="1"/>
    <col min="3" max="6" width="11.42578125" customWidth="1"/>
    <col min="9" max="9" width="25.28515625" customWidth="1"/>
  </cols>
  <sheetData>
    <row r="1" spans="2:6" x14ac:dyDescent="0.25">
      <c r="B1" t="s">
        <v>216</v>
      </c>
    </row>
    <row r="3" spans="2:6" s="38" customFormat="1" x14ac:dyDescent="0.25">
      <c r="B3" s="3" t="s">
        <v>217</v>
      </c>
    </row>
    <row r="4" spans="2:6" s="38" customFormat="1" x14ac:dyDescent="0.25"/>
    <row r="5" spans="2:6" ht="26.25" x14ac:dyDescent="0.25">
      <c r="B5" s="9" t="s">
        <v>25</v>
      </c>
      <c r="C5" s="10" t="s">
        <v>57</v>
      </c>
      <c r="D5" s="11" t="s">
        <v>0</v>
      </c>
      <c r="E5" s="10" t="s">
        <v>64</v>
      </c>
      <c r="F5" s="10" t="s">
        <v>65</v>
      </c>
    </row>
    <row r="6" spans="2:6" x14ac:dyDescent="0.25">
      <c r="B6" s="12" t="s">
        <v>26</v>
      </c>
      <c r="C6" s="13">
        <v>4537</v>
      </c>
      <c r="D6" s="14">
        <v>7.5254192307054364</v>
      </c>
      <c r="E6" s="14">
        <v>9.7489041614805991</v>
      </c>
      <c r="F6" s="14">
        <v>4.0037722908093283</v>
      </c>
    </row>
    <row r="7" spans="2:6" x14ac:dyDescent="0.25">
      <c r="B7" s="12" t="s">
        <v>28</v>
      </c>
      <c r="C7" s="13">
        <v>4489</v>
      </c>
      <c r="D7" s="14">
        <v>7.4458027169135343</v>
      </c>
      <c r="E7" s="14">
        <v>7.5951079603874678</v>
      </c>
      <c r="F7" s="14">
        <v>7.2059327846364871</v>
      </c>
    </row>
    <row r="8" spans="2:6" x14ac:dyDescent="0.25">
      <c r="B8" s="12" t="s">
        <v>27</v>
      </c>
      <c r="C8" s="13">
        <v>3682</v>
      </c>
      <c r="D8" s="14">
        <v>6.1072500787871755</v>
      </c>
      <c r="E8" s="14">
        <v>7.4084095459711019</v>
      </c>
      <c r="F8" s="14">
        <v>4.0423525377229073</v>
      </c>
    </row>
    <row r="9" spans="2:6" x14ac:dyDescent="0.25">
      <c r="B9" s="12" t="s">
        <v>31</v>
      </c>
      <c r="C9" s="13">
        <v>2932</v>
      </c>
      <c r="D9" s="14">
        <v>4.8632420507887009</v>
      </c>
      <c r="E9" s="14">
        <v>7.852156501975216</v>
      </c>
      <c r="F9" s="14">
        <v>0.12860082304526749</v>
      </c>
    </row>
    <row r="10" spans="2:6" x14ac:dyDescent="0.25">
      <c r="B10" s="12" t="s">
        <v>33</v>
      </c>
      <c r="C10" s="13">
        <v>2838</v>
      </c>
      <c r="D10" s="14">
        <v>4.7073263779462264</v>
      </c>
      <c r="E10" s="14">
        <v>6.7103198225012175</v>
      </c>
      <c r="F10" s="14">
        <v>1.534636488340192</v>
      </c>
    </row>
    <row r="11" spans="2:6" x14ac:dyDescent="0.25">
      <c r="B11" s="12" t="s">
        <v>35</v>
      </c>
      <c r="C11" s="13">
        <v>2753</v>
      </c>
      <c r="D11" s="14">
        <v>4.5663388014397324</v>
      </c>
      <c r="E11" s="14">
        <v>3.9423128957194651</v>
      </c>
      <c r="F11" s="14">
        <v>5.5555555555555554</v>
      </c>
    </row>
    <row r="12" spans="2:6" x14ac:dyDescent="0.25">
      <c r="B12" s="12" t="s">
        <v>29</v>
      </c>
      <c r="C12" s="13">
        <v>2743</v>
      </c>
      <c r="D12" s="14">
        <v>4.5497520277330858</v>
      </c>
      <c r="E12" s="14">
        <v>6.1258726121543372</v>
      </c>
      <c r="F12" s="14">
        <v>2.0533264746227706</v>
      </c>
    </row>
    <row r="13" spans="2:6" x14ac:dyDescent="0.25">
      <c r="B13" s="12" t="s">
        <v>30</v>
      </c>
      <c r="C13" s="13">
        <v>2554</v>
      </c>
      <c r="D13" s="14">
        <v>4.2362620046774708</v>
      </c>
      <c r="E13" s="14">
        <v>5.0165052221440556</v>
      </c>
      <c r="F13" s="14">
        <v>3.0006858710562412</v>
      </c>
    </row>
    <row r="14" spans="2:6" x14ac:dyDescent="0.25">
      <c r="B14" s="12" t="s">
        <v>34</v>
      </c>
      <c r="C14" s="13">
        <v>2544</v>
      </c>
      <c r="D14" s="14">
        <v>4.2196752309708243</v>
      </c>
      <c r="E14" s="14">
        <v>2.900589858758591</v>
      </c>
      <c r="F14" s="14">
        <v>6.3100137174211239</v>
      </c>
    </row>
    <row r="15" spans="2:6" x14ac:dyDescent="0.25">
      <c r="B15" s="12" t="s">
        <v>36</v>
      </c>
      <c r="C15" s="13">
        <v>1749</v>
      </c>
      <c r="D15" s="14">
        <v>2.9010267212924417</v>
      </c>
      <c r="E15" s="14">
        <v>4.7107527463607335</v>
      </c>
      <c r="F15" s="14">
        <v>3.4293552812071325E-2</v>
      </c>
    </row>
    <row r="16" spans="2:6" x14ac:dyDescent="0.25">
      <c r="B16" s="12" t="s">
        <v>39</v>
      </c>
      <c r="C16" s="13">
        <v>1548</v>
      </c>
      <c r="D16" s="14">
        <v>2.5676325697888505</v>
      </c>
      <c r="E16" s="14">
        <v>2.3242599707776397</v>
      </c>
      <c r="F16" s="14">
        <v>2.953532235939643</v>
      </c>
    </row>
    <row r="17" spans="2:7" x14ac:dyDescent="0.25">
      <c r="B17" s="12" t="s">
        <v>38</v>
      </c>
      <c r="C17" s="13">
        <v>1499</v>
      </c>
      <c r="D17" s="14">
        <v>2.4863573786262836</v>
      </c>
      <c r="E17" s="14">
        <v>3.0169381460035716</v>
      </c>
      <c r="F17" s="14">
        <v>1.641803840877915</v>
      </c>
    </row>
    <row r="18" spans="2:7" x14ac:dyDescent="0.25">
      <c r="B18" s="12" t="s">
        <v>37</v>
      </c>
      <c r="C18" s="13">
        <v>1460</v>
      </c>
      <c r="D18" s="14">
        <v>2.4216689611703628</v>
      </c>
      <c r="E18" s="14">
        <v>2.992586178905785</v>
      </c>
      <c r="F18" s="14">
        <v>1.5174897119341562</v>
      </c>
    </row>
    <row r="19" spans="2:7" x14ac:dyDescent="0.25">
      <c r="B19" s="12" t="s">
        <v>41</v>
      </c>
      <c r="C19" s="13">
        <v>1448</v>
      </c>
      <c r="D19" s="14">
        <v>2.4017648327223871</v>
      </c>
      <c r="E19" s="14">
        <v>3.2334000757616757</v>
      </c>
      <c r="F19" s="14">
        <v>1.0845336076817558</v>
      </c>
    </row>
    <row r="20" spans="2:7" x14ac:dyDescent="0.25">
      <c r="B20" s="12" t="s">
        <v>43</v>
      </c>
      <c r="C20" s="13">
        <v>1370</v>
      </c>
      <c r="D20" s="14">
        <v>2.2723879978105459</v>
      </c>
      <c r="E20" s="14">
        <v>1.7425185345527356</v>
      </c>
      <c r="F20" s="14">
        <v>3.1121399176954729</v>
      </c>
    </row>
    <row r="21" spans="2:7" x14ac:dyDescent="0.25">
      <c r="B21" s="12" t="s">
        <v>40</v>
      </c>
      <c r="C21" s="13">
        <v>1333</v>
      </c>
      <c r="D21" s="14">
        <v>2.2110169350959543</v>
      </c>
      <c r="E21" s="14">
        <v>3.3524541371286327</v>
      </c>
      <c r="F21" s="14">
        <v>0.40294924554183809</v>
      </c>
    </row>
    <row r="22" spans="2:7" x14ac:dyDescent="0.25">
      <c r="B22" s="12" t="s">
        <v>42</v>
      </c>
      <c r="C22" s="13">
        <v>774</v>
      </c>
      <c r="D22" s="14">
        <v>1.2838162848944252</v>
      </c>
      <c r="E22" s="14">
        <v>1.9616862384328158</v>
      </c>
      <c r="F22" s="14">
        <v>0.21004801097393688</v>
      </c>
    </row>
    <row r="23" spans="2:7" x14ac:dyDescent="0.25">
      <c r="B23" s="12" t="s">
        <v>44</v>
      </c>
      <c r="C23" s="13">
        <v>616</v>
      </c>
      <c r="D23" s="14">
        <v>1.0217452603294133</v>
      </c>
      <c r="E23" s="14">
        <v>1.1851290654256184</v>
      </c>
      <c r="F23" s="14">
        <v>0.76303155006858703</v>
      </c>
    </row>
    <row r="24" spans="2:7" x14ac:dyDescent="0.25">
      <c r="B24" s="15" t="s">
        <v>7</v>
      </c>
      <c r="C24" s="16">
        <v>1950</v>
      </c>
      <c r="D24" s="17">
        <v>3.2344208727960324</v>
      </c>
      <c r="E24" s="17">
        <v>2.7788300232696574</v>
      </c>
      <c r="F24" s="17">
        <v>3.9566186556927292</v>
      </c>
    </row>
    <row r="25" spans="2:7" x14ac:dyDescent="0.25">
      <c r="B25" s="18" t="s">
        <v>46</v>
      </c>
      <c r="C25" s="19">
        <v>11033</v>
      </c>
      <c r="D25" s="20">
        <v>18.300187430542884</v>
      </c>
      <c r="E25" s="20">
        <v>6.1826938687158401</v>
      </c>
      <c r="F25" s="20">
        <v>37.5</v>
      </c>
      <c r="G25" s="2"/>
    </row>
    <row r="26" spans="2:7" x14ac:dyDescent="0.25">
      <c r="B26" s="18" t="s">
        <v>104</v>
      </c>
      <c r="C26" s="19">
        <v>6437</v>
      </c>
      <c r="D26" s="20">
        <v>10.676906234968236</v>
      </c>
      <c r="E26" s="20">
        <v>9.2185724335732449</v>
      </c>
      <c r="F26" s="20">
        <v>12.988683127572015</v>
      </c>
    </row>
    <row r="27" spans="2:7" x14ac:dyDescent="0.25">
      <c r="B27" s="9" t="s">
        <v>8</v>
      </c>
      <c r="C27" s="21">
        <v>60289</v>
      </c>
      <c r="D27" s="22">
        <v>100</v>
      </c>
      <c r="E27" s="22">
        <v>100.00000000000001</v>
      </c>
      <c r="F27" s="22">
        <v>100</v>
      </c>
    </row>
    <row r="29" spans="2:7" x14ac:dyDescent="0.25">
      <c r="B29" s="118" t="s">
        <v>189</v>
      </c>
    </row>
  </sheetData>
  <sortState ref="B77:F94">
    <sortCondition descending="1" ref="C77:C94"/>
  </sortState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2"/>
  <sheetViews>
    <sheetView zoomScaleNormal="100" workbookViewId="0"/>
  </sheetViews>
  <sheetFormatPr baseColWidth="10" defaultRowHeight="15" x14ac:dyDescent="0.25"/>
  <cols>
    <col min="2" max="2" width="52.28515625" customWidth="1"/>
    <col min="3" max="12" width="13.42578125" customWidth="1"/>
  </cols>
  <sheetData>
    <row r="1" spans="2:12" s="38" customFormat="1" x14ac:dyDescent="0.25">
      <c r="B1" s="38" t="s">
        <v>219</v>
      </c>
    </row>
    <row r="2" spans="2:12" s="38" customFormat="1" x14ac:dyDescent="0.25"/>
    <row r="3" spans="2:12" s="38" customFormat="1" x14ac:dyDescent="0.25">
      <c r="B3" s="3" t="s">
        <v>220</v>
      </c>
    </row>
    <row r="4" spans="2:12" s="38" customFormat="1" x14ac:dyDescent="0.25"/>
    <row r="5" spans="2:12" ht="47.25" x14ac:dyDescent="0.25">
      <c r="B5" s="40" t="s">
        <v>25</v>
      </c>
      <c r="C5" s="8" t="s">
        <v>105</v>
      </c>
      <c r="D5" s="8" t="s">
        <v>106</v>
      </c>
      <c r="E5" s="8" t="s">
        <v>107</v>
      </c>
      <c r="F5" s="8" t="s">
        <v>108</v>
      </c>
      <c r="G5" s="8" t="s">
        <v>109</v>
      </c>
      <c r="H5" s="8" t="s">
        <v>110</v>
      </c>
      <c r="I5" s="8" t="s">
        <v>111</v>
      </c>
      <c r="J5" s="8" t="s">
        <v>112</v>
      </c>
      <c r="K5" s="8" t="s">
        <v>113</v>
      </c>
      <c r="L5" s="8" t="s">
        <v>114</v>
      </c>
    </row>
    <row r="6" spans="2:12" x14ac:dyDescent="0.25">
      <c r="B6" s="23" t="s">
        <v>26</v>
      </c>
      <c r="C6" s="24">
        <v>8.6841789612570466</v>
      </c>
      <c r="D6" s="25">
        <v>4.7040759352317139</v>
      </c>
      <c r="E6" s="25">
        <v>6.2434782608695656</v>
      </c>
      <c r="F6" s="25">
        <v>6.6237698713096131</v>
      </c>
      <c r="G6" s="25">
        <v>15.496688741721854</v>
      </c>
      <c r="H6" s="25">
        <v>8.4063526834611171</v>
      </c>
      <c r="I6" s="25">
        <v>7.0750237416904085</v>
      </c>
      <c r="J6" s="25">
        <v>7.4018126888217513</v>
      </c>
      <c r="K6" s="25">
        <v>5.0387596899224807</v>
      </c>
      <c r="L6" s="25">
        <v>7.1931196247068021</v>
      </c>
    </row>
    <row r="7" spans="2:12" x14ac:dyDescent="0.25">
      <c r="B7" s="23" t="s">
        <v>28</v>
      </c>
      <c r="C7" s="25">
        <v>5.6615089360681301</v>
      </c>
      <c r="D7" s="25">
        <v>5.4578447794528193</v>
      </c>
      <c r="E7" s="25">
        <v>9.3739130434782609</v>
      </c>
      <c r="F7" s="25">
        <v>6.5102195306585928</v>
      </c>
      <c r="G7" s="25">
        <v>11.920529801324504</v>
      </c>
      <c r="H7" s="25">
        <v>6.7086527929901427</v>
      </c>
      <c r="I7" s="25">
        <v>8.4045584045584043</v>
      </c>
      <c r="J7" s="25">
        <v>8.5347432024169176</v>
      </c>
      <c r="K7" s="25">
        <v>7.0542635658914721</v>
      </c>
      <c r="L7" s="25">
        <v>9.6950742767787332</v>
      </c>
    </row>
    <row r="8" spans="2:12" x14ac:dyDescent="0.25">
      <c r="B8" s="23" t="s">
        <v>27</v>
      </c>
      <c r="C8" s="25">
        <v>4.56998920474991</v>
      </c>
      <c r="D8" s="25">
        <v>3.6432160804020097</v>
      </c>
      <c r="E8" s="25">
        <v>3.1304347826086958</v>
      </c>
      <c r="F8" s="25">
        <v>6.869795609386828</v>
      </c>
      <c r="G8" s="25">
        <v>8.0794701986754962</v>
      </c>
      <c r="H8" s="25">
        <v>4.0799561883899234</v>
      </c>
      <c r="I8" s="25">
        <v>6.8376068376068382</v>
      </c>
      <c r="J8" s="25">
        <v>7.4773413897280969</v>
      </c>
      <c r="K8" s="25">
        <v>6.0465116279069768</v>
      </c>
      <c r="L8" s="25">
        <v>3.7529319781078971</v>
      </c>
    </row>
    <row r="9" spans="2:12" x14ac:dyDescent="0.25">
      <c r="B9" s="23" t="s">
        <v>31</v>
      </c>
      <c r="C9" s="25">
        <v>3.8023269761305025</v>
      </c>
      <c r="D9" s="25">
        <v>5.6253489670575103</v>
      </c>
      <c r="E9" s="25">
        <v>3.0086956521739134</v>
      </c>
      <c r="F9" s="25">
        <v>4.9583648750946248</v>
      </c>
      <c r="G9" s="25">
        <v>6.445916114790287</v>
      </c>
      <c r="H9" s="25">
        <v>5.284775465498357</v>
      </c>
      <c r="I9" s="25">
        <v>9.9240265906932574</v>
      </c>
      <c r="J9" s="25">
        <v>3.0211480362537761</v>
      </c>
      <c r="K9" s="25">
        <v>3.4108527131782944</v>
      </c>
      <c r="L9" s="25">
        <v>7.5840500390930421</v>
      </c>
    </row>
    <row r="10" spans="2:12" x14ac:dyDescent="0.25">
      <c r="B10" s="23" t="s">
        <v>33</v>
      </c>
      <c r="C10" s="25">
        <v>3.0106753028667388</v>
      </c>
      <c r="D10" s="25">
        <v>5.4299274148520382</v>
      </c>
      <c r="E10" s="25">
        <v>12.713043478260872</v>
      </c>
      <c r="F10" s="25">
        <v>2.4224072672218018</v>
      </c>
      <c r="G10" s="25">
        <v>4.1059602649006619</v>
      </c>
      <c r="H10" s="25">
        <v>2.8751369112814897</v>
      </c>
      <c r="I10" s="25">
        <v>3.2288698955365627</v>
      </c>
      <c r="J10" s="25">
        <v>1.3595166163141994</v>
      </c>
      <c r="K10" s="25">
        <v>5.8914728682170541</v>
      </c>
      <c r="L10" s="25">
        <v>6.2548866301798274</v>
      </c>
    </row>
    <row r="11" spans="2:12" x14ac:dyDescent="0.25">
      <c r="B11" s="23" t="s">
        <v>35</v>
      </c>
      <c r="C11" s="25">
        <v>2.3029866858582224</v>
      </c>
      <c r="D11" s="25">
        <v>7.4539363484087104</v>
      </c>
      <c r="E11" s="25">
        <v>9.8608695652173921</v>
      </c>
      <c r="F11" s="25">
        <v>2.1385314155942465</v>
      </c>
      <c r="G11" s="25">
        <v>1.4569536423841061</v>
      </c>
      <c r="H11" s="25">
        <v>3.5323110624315444</v>
      </c>
      <c r="I11" s="25">
        <v>4.1310541310541318</v>
      </c>
      <c r="J11" s="25">
        <v>1.9637462235649545</v>
      </c>
      <c r="K11" s="25">
        <v>5.0387596899224807</v>
      </c>
      <c r="L11" s="25">
        <v>6.4112587959343239</v>
      </c>
    </row>
    <row r="12" spans="2:12" x14ac:dyDescent="0.25">
      <c r="B12" s="23" t="s">
        <v>29</v>
      </c>
      <c r="C12" s="26">
        <v>3.5384430850425814</v>
      </c>
      <c r="D12" s="25">
        <v>3.5455053042992741</v>
      </c>
      <c r="E12" s="25">
        <v>0.97391304347826091</v>
      </c>
      <c r="F12" s="25">
        <v>4.9205147615442844</v>
      </c>
      <c r="G12" s="25">
        <v>4.370860927152318</v>
      </c>
      <c r="H12" s="25">
        <v>5.9967141292442498</v>
      </c>
      <c r="I12" s="25">
        <v>3.6562203228869898</v>
      </c>
      <c r="J12" s="25">
        <v>4.5317220543806647</v>
      </c>
      <c r="K12" s="25">
        <v>7.6744186046511622</v>
      </c>
      <c r="L12" s="25">
        <v>1.8764659890539486</v>
      </c>
    </row>
    <row r="13" spans="2:12" x14ac:dyDescent="0.25">
      <c r="B13" s="23" t="s">
        <v>30</v>
      </c>
      <c r="C13" s="25">
        <v>2.3869497421134698</v>
      </c>
      <c r="D13" s="25">
        <v>3.1267448352875489</v>
      </c>
      <c r="E13" s="25">
        <v>6.1217391304347828</v>
      </c>
      <c r="F13" s="25">
        <v>3.4822104466313397</v>
      </c>
      <c r="G13" s="25">
        <v>3.8189845474613691</v>
      </c>
      <c r="H13" s="25">
        <v>3.9704271631982473</v>
      </c>
      <c r="I13" s="25">
        <v>4.2735042735042734</v>
      </c>
      <c r="J13" s="25">
        <v>5.4380664652567976</v>
      </c>
      <c r="K13" s="25">
        <v>5.1937984496124034</v>
      </c>
      <c r="L13" s="25">
        <v>4.8475371383893666</v>
      </c>
    </row>
    <row r="14" spans="2:12" x14ac:dyDescent="0.25">
      <c r="B14" s="23" t="s">
        <v>34</v>
      </c>
      <c r="C14" s="25">
        <v>4.3420894806285233</v>
      </c>
      <c r="D14" s="25">
        <v>15.06141820212172</v>
      </c>
      <c r="E14" s="25">
        <v>4.2782608695652176</v>
      </c>
      <c r="F14" s="25">
        <v>2.3088569265707797</v>
      </c>
      <c r="G14" s="25">
        <v>0.99337748344370869</v>
      </c>
      <c r="H14" s="25">
        <v>3.2584884994523549</v>
      </c>
      <c r="I14" s="25">
        <v>1.3295346628679963</v>
      </c>
      <c r="J14" s="25">
        <v>0.6797583081570997</v>
      </c>
      <c r="K14" s="25">
        <v>3.7984496124031009</v>
      </c>
      <c r="L14" s="25">
        <v>2.971071149335418</v>
      </c>
    </row>
    <row r="15" spans="2:12" x14ac:dyDescent="0.25">
      <c r="B15" s="23" t="s">
        <v>36</v>
      </c>
      <c r="C15" s="25">
        <v>2.7467914117788172</v>
      </c>
      <c r="D15" s="25">
        <v>1.2144053601340032</v>
      </c>
      <c r="E15" s="25">
        <v>2.6086956521739131</v>
      </c>
      <c r="F15" s="25">
        <v>3.5957607872823623</v>
      </c>
      <c r="G15" s="25">
        <v>5.5849889624724067</v>
      </c>
      <c r="H15" s="25">
        <v>2.4096385542168677</v>
      </c>
      <c r="I15" s="25">
        <v>3.5612535612535612</v>
      </c>
      <c r="J15" s="25">
        <v>4.9093655589123868</v>
      </c>
      <c r="K15" s="25">
        <v>3.0232558139534884</v>
      </c>
      <c r="L15" s="25">
        <v>3.0492572322126663</v>
      </c>
    </row>
    <row r="16" spans="2:12" x14ac:dyDescent="0.25">
      <c r="B16" s="23" t="s">
        <v>39</v>
      </c>
      <c r="C16" s="25">
        <v>2.9027228019671343</v>
      </c>
      <c r="D16" s="25">
        <v>1.6331658291457287</v>
      </c>
      <c r="E16" s="25">
        <v>4.608695652173914</v>
      </c>
      <c r="F16" s="25">
        <v>1.6464799394398182</v>
      </c>
      <c r="G16" s="25">
        <v>6.5783664459161146</v>
      </c>
      <c r="H16" s="25">
        <v>2.5191675794085433</v>
      </c>
      <c r="I16" s="25">
        <v>1.8993352326685662</v>
      </c>
      <c r="J16" s="25">
        <v>1.2839879154078551</v>
      </c>
      <c r="K16" s="25">
        <v>1.5503875968992249</v>
      </c>
      <c r="L16" s="25">
        <v>2.0328381548084442</v>
      </c>
    </row>
    <row r="17" spans="2:12" x14ac:dyDescent="0.25">
      <c r="B17" s="23" t="s">
        <v>38</v>
      </c>
      <c r="C17" s="25">
        <v>1.895166126904162</v>
      </c>
      <c r="D17" s="25">
        <v>4.1178112786152985</v>
      </c>
      <c r="E17" s="25">
        <v>1.3913043478260869</v>
      </c>
      <c r="F17" s="25">
        <v>2.3467070401211201</v>
      </c>
      <c r="G17" s="25">
        <v>1.8322295805739515</v>
      </c>
      <c r="H17" s="25">
        <v>1.04052573932092</v>
      </c>
      <c r="I17" s="25">
        <v>2.2317188983855649</v>
      </c>
      <c r="J17" s="25">
        <v>1.1329305135951662</v>
      </c>
      <c r="K17" s="25">
        <v>1.7054263565891472</v>
      </c>
      <c r="L17" s="25">
        <v>2.111024237685692</v>
      </c>
    </row>
    <row r="18" spans="2:12" x14ac:dyDescent="0.25">
      <c r="B18" s="23" t="s">
        <v>37</v>
      </c>
      <c r="C18" s="25">
        <v>1.1754827875734677</v>
      </c>
      <c r="D18" s="25">
        <v>1.2004466778336125</v>
      </c>
      <c r="E18" s="25">
        <v>3.3913043478260874</v>
      </c>
      <c r="F18" s="25">
        <v>1.9871309613928843</v>
      </c>
      <c r="G18" s="25">
        <v>3.7969094922737305</v>
      </c>
      <c r="H18" s="25">
        <v>2.3274917853231107</v>
      </c>
      <c r="I18" s="25">
        <v>1.566951566951567</v>
      </c>
      <c r="J18" s="25">
        <v>4.5317220543806647</v>
      </c>
      <c r="K18" s="25">
        <v>2.945736434108527</v>
      </c>
      <c r="L18" s="25">
        <v>1.7982799061767005</v>
      </c>
    </row>
    <row r="19" spans="2:12" x14ac:dyDescent="0.25">
      <c r="B19" s="23" t="s">
        <v>41</v>
      </c>
      <c r="C19" s="25">
        <v>1.1514933429291112</v>
      </c>
      <c r="D19" s="25">
        <v>6.1557788944723617</v>
      </c>
      <c r="E19" s="25">
        <v>1.5652173913043479</v>
      </c>
      <c r="F19" s="25">
        <v>3.1415594246782739</v>
      </c>
      <c r="G19" s="25">
        <v>0.77262693156732887</v>
      </c>
      <c r="H19" s="25">
        <v>3.5049288061336252</v>
      </c>
      <c r="I19" s="25">
        <v>3.466286799620133</v>
      </c>
      <c r="J19" s="25">
        <v>1.2084592145015105</v>
      </c>
      <c r="K19" s="25">
        <v>0.69767441860465118</v>
      </c>
      <c r="L19" s="25">
        <v>2.7365129007036746</v>
      </c>
    </row>
    <row r="20" spans="2:12" x14ac:dyDescent="0.25">
      <c r="B20" s="23" t="s">
        <v>43</v>
      </c>
      <c r="C20" s="25">
        <v>2.2430130742473313</v>
      </c>
      <c r="D20" s="25">
        <v>3.4059184812953656</v>
      </c>
      <c r="E20" s="25">
        <v>4.3826086956521744</v>
      </c>
      <c r="F20" s="25">
        <v>1.4572293716881151</v>
      </c>
      <c r="G20" s="25">
        <v>0.7505518763796909</v>
      </c>
      <c r="H20" s="25">
        <v>2.0810514786418399</v>
      </c>
      <c r="I20" s="25">
        <v>2.0892687559354228</v>
      </c>
      <c r="J20" s="25">
        <v>0.45317220543806652</v>
      </c>
      <c r="K20" s="25">
        <v>1.7054263565891472</v>
      </c>
      <c r="L20" s="25">
        <v>3.205629397967162</v>
      </c>
    </row>
    <row r="21" spans="2:12" x14ac:dyDescent="0.25">
      <c r="B21" s="23" t="s">
        <v>40</v>
      </c>
      <c r="C21" s="25">
        <v>1.6792611251049538</v>
      </c>
      <c r="D21" s="25">
        <v>1.605248464544947</v>
      </c>
      <c r="E21" s="25">
        <v>2</v>
      </c>
      <c r="F21" s="25">
        <v>2.0060560181680542</v>
      </c>
      <c r="G21" s="25">
        <v>2.3178807947019866</v>
      </c>
      <c r="H21" s="25">
        <v>1.642935377875137</v>
      </c>
      <c r="I21" s="25">
        <v>3.466286799620133</v>
      </c>
      <c r="J21" s="25">
        <v>3.3232628398791544</v>
      </c>
      <c r="K21" s="25">
        <v>2.4806201550387597</v>
      </c>
      <c r="L21" s="25">
        <v>3.5183737294761532</v>
      </c>
    </row>
    <row r="22" spans="2:12" x14ac:dyDescent="0.25">
      <c r="B22" s="23" t="s">
        <v>42</v>
      </c>
      <c r="C22" s="25">
        <v>0.53976250449802088</v>
      </c>
      <c r="D22" s="25">
        <v>3.0569514237855944</v>
      </c>
      <c r="E22" s="25">
        <v>0.93913043478260871</v>
      </c>
      <c r="F22" s="25">
        <v>1.4572293716881151</v>
      </c>
      <c r="G22" s="25">
        <v>0.72847682119205304</v>
      </c>
      <c r="H22" s="25">
        <v>1.4512595837897042</v>
      </c>
      <c r="I22" s="25">
        <v>2.6590693257359925</v>
      </c>
      <c r="J22" s="25">
        <v>1.2839879154078551</v>
      </c>
      <c r="K22" s="25">
        <v>0.23255813953488372</v>
      </c>
      <c r="L22" s="25">
        <v>0.62548866301798278</v>
      </c>
    </row>
    <row r="23" spans="2:12" x14ac:dyDescent="0.25">
      <c r="B23" s="23" t="s">
        <v>44</v>
      </c>
      <c r="C23" s="25">
        <v>0.39582583663188198</v>
      </c>
      <c r="D23" s="25">
        <v>1.8704634282523731</v>
      </c>
      <c r="E23" s="25">
        <v>2.7478260869565219</v>
      </c>
      <c r="F23" s="25">
        <v>0.54882664647993951</v>
      </c>
      <c r="G23" s="25">
        <v>0.30905077262693159</v>
      </c>
      <c r="H23" s="25">
        <v>0.93099671412924423</v>
      </c>
      <c r="I23" s="25">
        <v>0.80721747388414067</v>
      </c>
      <c r="J23" s="25">
        <v>0.15105740181268881</v>
      </c>
      <c r="K23" s="25">
        <v>1.9379844961240309</v>
      </c>
      <c r="L23" s="25">
        <v>1.5637216575449568</v>
      </c>
    </row>
    <row r="24" spans="2:12" x14ac:dyDescent="0.25">
      <c r="B24" s="23" t="s">
        <v>7</v>
      </c>
      <c r="C24" s="25">
        <v>2.8307544680340651</v>
      </c>
      <c r="D24" s="25">
        <v>4.5365717476270238</v>
      </c>
      <c r="E24" s="25">
        <v>4.2782608695652176</v>
      </c>
      <c r="F24" s="25">
        <v>2.2710068130204388</v>
      </c>
      <c r="G24" s="25">
        <v>1.5011037527593818</v>
      </c>
      <c r="H24" s="25">
        <v>2.8477546549835706</v>
      </c>
      <c r="I24" s="25">
        <v>3.1813865147198479</v>
      </c>
      <c r="J24" s="25">
        <v>1.5105740181268881</v>
      </c>
      <c r="K24" s="25">
        <v>3.2558139534883721</v>
      </c>
      <c r="L24" s="25">
        <v>4.4566067240031275</v>
      </c>
    </row>
    <row r="25" spans="2:12" x14ac:dyDescent="0.25">
      <c r="B25" s="23" t="s">
        <v>46</v>
      </c>
      <c r="C25" s="25">
        <v>35.108552237015708</v>
      </c>
      <c r="D25" s="25">
        <v>12.032384142936907</v>
      </c>
      <c r="E25" s="25">
        <v>13.460869565217394</v>
      </c>
      <c r="F25" s="25">
        <v>29.863739591218774</v>
      </c>
      <c r="G25" s="25">
        <v>5.5408388520971306</v>
      </c>
      <c r="H25" s="25">
        <v>26.286966046002192</v>
      </c>
      <c r="I25" s="25">
        <v>11.870845204178538</v>
      </c>
      <c r="J25" s="25">
        <v>13.368580060422961</v>
      </c>
      <c r="K25" s="25">
        <v>17.984496124031008</v>
      </c>
      <c r="L25" s="25">
        <v>16.65363565285379</v>
      </c>
    </row>
    <row r="26" spans="2:12" x14ac:dyDescent="0.25">
      <c r="B26" s="23" t="s">
        <v>104</v>
      </c>
      <c r="C26" s="25">
        <v>9.0320259086002164</v>
      </c>
      <c r="D26" s="25">
        <v>5.1228364042434391</v>
      </c>
      <c r="E26" s="25">
        <v>2.9217391304347826</v>
      </c>
      <c r="F26" s="25">
        <v>9.4436033308099923</v>
      </c>
      <c r="G26" s="25">
        <v>13.598233995584987</v>
      </c>
      <c r="H26" s="25">
        <v>8.8444687842278196</v>
      </c>
      <c r="I26" s="25">
        <v>14.339981006647673</v>
      </c>
      <c r="J26" s="25">
        <v>26.435045317220546</v>
      </c>
      <c r="K26" s="25">
        <v>13.333333333333334</v>
      </c>
      <c r="L26" s="25">
        <v>7.6622361219702899</v>
      </c>
    </row>
    <row r="27" spans="2:12" x14ac:dyDescent="0.25">
      <c r="B27" s="27" t="s">
        <v>8</v>
      </c>
      <c r="C27" s="28">
        <v>99.999999999999986</v>
      </c>
      <c r="D27" s="28">
        <v>100</v>
      </c>
      <c r="E27" s="28">
        <v>100</v>
      </c>
      <c r="F27" s="28">
        <v>100</v>
      </c>
      <c r="G27" s="28">
        <v>100</v>
      </c>
      <c r="H27" s="28">
        <v>100</v>
      </c>
      <c r="I27" s="28">
        <v>100</v>
      </c>
      <c r="J27" s="28">
        <v>100</v>
      </c>
      <c r="K27" s="28">
        <v>100</v>
      </c>
      <c r="L27" s="28">
        <v>100</v>
      </c>
    </row>
    <row r="28" spans="2:12" x14ac:dyDescent="0.25"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2"/>
    </row>
    <row r="29" spans="2:12" x14ac:dyDescent="0.25">
      <c r="B29" s="43" t="s">
        <v>58</v>
      </c>
      <c r="C29" s="33" t="s">
        <v>59</v>
      </c>
      <c r="D29" s="34" t="s">
        <v>61</v>
      </c>
      <c r="E29" s="35" t="s">
        <v>62</v>
      </c>
      <c r="F29" s="36" t="s">
        <v>60</v>
      </c>
      <c r="G29" s="37" t="s">
        <v>63</v>
      </c>
      <c r="H29" s="42"/>
      <c r="I29" s="44"/>
      <c r="J29" s="42"/>
      <c r="K29" s="44"/>
      <c r="L29" s="42"/>
    </row>
    <row r="32" spans="2:12" x14ac:dyDescent="0.25">
      <c r="B32" s="118" t="s">
        <v>189</v>
      </c>
    </row>
  </sheetData>
  <conditionalFormatting sqref="L23">
    <cfRule type="cellIs" dxfId="114" priority="26" operator="greaterThan">
      <formula>19.95</formula>
    </cfRule>
    <cfRule type="cellIs" dxfId="113" priority="27" operator="between">
      <formula>9.45</formula>
      <formula>19.95</formula>
    </cfRule>
    <cfRule type="cellIs" dxfId="112" priority="28" operator="between">
      <formula>4.951</formula>
      <formula>9.949</formula>
    </cfRule>
    <cfRule type="cellIs" dxfId="111" priority="29" operator="between">
      <formula>2.45</formula>
      <formula>4.95</formula>
    </cfRule>
    <cfRule type="cellIs" dxfId="110" priority="30" operator="lessThan">
      <formula>2.45</formula>
    </cfRule>
  </conditionalFormatting>
  <conditionalFormatting sqref="L24">
    <cfRule type="cellIs" dxfId="109" priority="21" operator="greaterThan">
      <formula>19.95</formula>
    </cfRule>
    <cfRule type="cellIs" dxfId="108" priority="22" operator="between">
      <formula>9.45</formula>
      <formula>19.95</formula>
    </cfRule>
    <cfRule type="cellIs" dxfId="107" priority="23" operator="between">
      <formula>4.951</formula>
      <formula>9.949</formula>
    </cfRule>
    <cfRule type="cellIs" dxfId="106" priority="24" operator="between">
      <formula>2.45</formula>
      <formula>4.95</formula>
    </cfRule>
    <cfRule type="cellIs" dxfId="105" priority="25" operator="lessThan">
      <formula>2.45</formula>
    </cfRule>
  </conditionalFormatting>
  <conditionalFormatting sqref="L25:L26">
    <cfRule type="cellIs" dxfId="104" priority="16" operator="greaterThan">
      <formula>19.95</formula>
    </cfRule>
    <cfRule type="cellIs" dxfId="103" priority="17" operator="between">
      <formula>9.45</formula>
      <formula>19.95</formula>
    </cfRule>
    <cfRule type="cellIs" dxfId="102" priority="18" operator="between">
      <formula>4.951</formula>
      <formula>9.949</formula>
    </cfRule>
    <cfRule type="cellIs" dxfId="101" priority="19" operator="between">
      <formula>2.45</formula>
      <formula>4.95</formula>
    </cfRule>
    <cfRule type="cellIs" dxfId="100" priority="20" operator="lessThan">
      <formula>2.45</formula>
    </cfRule>
  </conditionalFormatting>
  <conditionalFormatting sqref="C6:K8 C12:K26 C11:D11 F11:K11 C10:K10 C9:H9 J9:K9">
    <cfRule type="cellIs" dxfId="99" priority="116" operator="greaterThan">
      <formula>19.95</formula>
    </cfRule>
    <cfRule type="cellIs" dxfId="98" priority="117" operator="between">
      <formula>9.45</formula>
      <formula>19.95</formula>
    </cfRule>
    <cfRule type="cellIs" dxfId="97" priority="118" operator="between">
      <formula>4.951</formula>
      <formula>9.949</formula>
    </cfRule>
    <cfRule type="cellIs" dxfId="96" priority="119" operator="between">
      <formula>2.45</formula>
      <formula>4.95</formula>
    </cfRule>
    <cfRule type="cellIs" dxfId="95" priority="120" operator="lessThan">
      <formula>2.45</formula>
    </cfRule>
  </conditionalFormatting>
  <conditionalFormatting sqref="L6">
    <cfRule type="cellIs" dxfId="94" priority="111" operator="greaterThan">
      <formula>19.95</formula>
    </cfRule>
    <cfRule type="cellIs" dxfId="93" priority="112" operator="between">
      <formula>9.45</formula>
      <formula>19.95</formula>
    </cfRule>
    <cfRule type="cellIs" dxfId="92" priority="113" operator="between">
      <formula>4.951</formula>
      <formula>9.949</formula>
    </cfRule>
    <cfRule type="cellIs" dxfId="91" priority="114" operator="between">
      <formula>2.45</formula>
      <formula>4.95</formula>
    </cfRule>
    <cfRule type="cellIs" dxfId="90" priority="115" operator="lessThan">
      <formula>2.45</formula>
    </cfRule>
  </conditionalFormatting>
  <conditionalFormatting sqref="L9">
    <cfRule type="cellIs" dxfId="89" priority="96" operator="greaterThan">
      <formula>19.95</formula>
    </cfRule>
    <cfRule type="cellIs" dxfId="88" priority="97" operator="between">
      <formula>9.45</formula>
      <formula>19.95</formula>
    </cfRule>
    <cfRule type="cellIs" dxfId="87" priority="98" operator="between">
      <formula>4.951</formula>
      <formula>9.949</formula>
    </cfRule>
    <cfRule type="cellIs" dxfId="86" priority="99" operator="between">
      <formula>2.45</formula>
      <formula>4.95</formula>
    </cfRule>
    <cfRule type="cellIs" dxfId="85" priority="100" operator="lessThan">
      <formula>2.45</formula>
    </cfRule>
  </conditionalFormatting>
  <conditionalFormatting sqref="L12">
    <cfRule type="cellIs" dxfId="84" priority="101" operator="greaterThan">
      <formula>19.95</formula>
    </cfRule>
    <cfRule type="cellIs" dxfId="83" priority="102" operator="between">
      <formula>9.45</formula>
      <formula>19.95</formula>
    </cfRule>
    <cfRule type="cellIs" dxfId="82" priority="103" operator="between">
      <formula>4.951</formula>
      <formula>9.949</formula>
    </cfRule>
    <cfRule type="cellIs" dxfId="81" priority="104" operator="between">
      <formula>2.45</formula>
      <formula>4.95</formula>
    </cfRule>
    <cfRule type="cellIs" dxfId="80" priority="105" operator="lessThan">
      <formula>2.45</formula>
    </cfRule>
  </conditionalFormatting>
  <conditionalFormatting sqref="L13">
    <cfRule type="cellIs" dxfId="79" priority="91" operator="greaterThan">
      <formula>19.95</formula>
    </cfRule>
    <cfRule type="cellIs" dxfId="78" priority="92" operator="between">
      <formula>9.45</formula>
      <formula>19.95</formula>
    </cfRule>
    <cfRule type="cellIs" dxfId="77" priority="93" operator="between">
      <formula>4.951</formula>
      <formula>9.949</formula>
    </cfRule>
    <cfRule type="cellIs" dxfId="76" priority="94" operator="between">
      <formula>2.45</formula>
      <formula>4.95</formula>
    </cfRule>
    <cfRule type="cellIs" dxfId="75" priority="95" operator="lessThan">
      <formula>2.45</formula>
    </cfRule>
  </conditionalFormatting>
  <conditionalFormatting sqref="L10">
    <cfRule type="cellIs" dxfId="74" priority="86" operator="greaterThan">
      <formula>19.95</formula>
    </cfRule>
    <cfRule type="cellIs" dxfId="73" priority="87" operator="between">
      <formula>9.45</formula>
      <formula>19.95</formula>
    </cfRule>
    <cfRule type="cellIs" dxfId="72" priority="88" operator="between">
      <formula>4.951</formula>
      <formula>9.949</formula>
    </cfRule>
    <cfRule type="cellIs" dxfId="71" priority="89" operator="between">
      <formula>2.45</formula>
      <formula>4.95</formula>
    </cfRule>
    <cfRule type="cellIs" dxfId="70" priority="90" operator="lessThan">
      <formula>2.45</formula>
    </cfRule>
  </conditionalFormatting>
  <conditionalFormatting sqref="L14">
    <cfRule type="cellIs" dxfId="69" priority="81" operator="greaterThan">
      <formula>19.95</formula>
    </cfRule>
    <cfRule type="cellIs" dxfId="68" priority="82" operator="between">
      <formula>9.45</formula>
      <formula>19.95</formula>
    </cfRule>
    <cfRule type="cellIs" dxfId="67" priority="83" operator="between">
      <formula>4.951</formula>
      <formula>9.949</formula>
    </cfRule>
    <cfRule type="cellIs" dxfId="66" priority="84" operator="between">
      <formula>2.45</formula>
      <formula>4.95</formula>
    </cfRule>
    <cfRule type="cellIs" dxfId="65" priority="85" operator="lessThan">
      <formula>2.45</formula>
    </cfRule>
  </conditionalFormatting>
  <conditionalFormatting sqref="L11">
    <cfRule type="cellIs" dxfId="64" priority="76" operator="greaterThan">
      <formula>19.95</formula>
    </cfRule>
    <cfRule type="cellIs" dxfId="63" priority="77" operator="between">
      <formula>9.45</formula>
      <formula>19.95</formula>
    </cfRule>
    <cfRule type="cellIs" dxfId="62" priority="78" operator="between">
      <formula>4.951</formula>
      <formula>9.949</formula>
    </cfRule>
    <cfRule type="cellIs" dxfId="61" priority="79" operator="between">
      <formula>2.45</formula>
      <formula>4.95</formula>
    </cfRule>
    <cfRule type="cellIs" dxfId="60" priority="80" operator="lessThan">
      <formula>2.45</formula>
    </cfRule>
  </conditionalFormatting>
  <conditionalFormatting sqref="L15">
    <cfRule type="cellIs" dxfId="59" priority="71" operator="greaterThan">
      <formula>19.95</formula>
    </cfRule>
    <cfRule type="cellIs" dxfId="58" priority="72" operator="between">
      <formula>9.45</formula>
      <formula>19.95</formula>
    </cfRule>
    <cfRule type="cellIs" dxfId="57" priority="73" operator="between">
      <formula>4.951</formula>
      <formula>9.949</formula>
    </cfRule>
    <cfRule type="cellIs" dxfId="56" priority="74" operator="between">
      <formula>2.45</formula>
      <formula>4.95</formula>
    </cfRule>
    <cfRule type="cellIs" dxfId="55" priority="75" operator="lessThan">
      <formula>2.45</formula>
    </cfRule>
  </conditionalFormatting>
  <conditionalFormatting sqref="L18">
    <cfRule type="cellIs" dxfId="54" priority="66" operator="greaterThan">
      <formula>19.95</formula>
    </cfRule>
    <cfRule type="cellIs" dxfId="53" priority="67" operator="between">
      <formula>9.45</formula>
      <formula>19.95</formula>
    </cfRule>
    <cfRule type="cellIs" dxfId="52" priority="68" operator="between">
      <formula>4.951</formula>
      <formula>9.949</formula>
    </cfRule>
    <cfRule type="cellIs" dxfId="51" priority="69" operator="between">
      <formula>2.45</formula>
      <formula>4.95</formula>
    </cfRule>
    <cfRule type="cellIs" dxfId="50" priority="70" operator="lessThan">
      <formula>2.45</formula>
    </cfRule>
  </conditionalFormatting>
  <conditionalFormatting sqref="L17">
    <cfRule type="cellIs" dxfId="49" priority="61" operator="greaterThan">
      <formula>19.95</formula>
    </cfRule>
    <cfRule type="cellIs" dxfId="48" priority="62" operator="between">
      <formula>9.45</formula>
      <formula>19.95</formula>
    </cfRule>
    <cfRule type="cellIs" dxfId="47" priority="63" operator="between">
      <formula>4.951</formula>
      <formula>9.949</formula>
    </cfRule>
    <cfRule type="cellIs" dxfId="46" priority="64" operator="between">
      <formula>2.45</formula>
      <formula>4.95</formula>
    </cfRule>
    <cfRule type="cellIs" dxfId="45" priority="65" operator="lessThan">
      <formula>2.45</formula>
    </cfRule>
  </conditionalFormatting>
  <conditionalFormatting sqref="L8">
    <cfRule type="cellIs" dxfId="44" priority="56" operator="greaterThan">
      <formula>19.95</formula>
    </cfRule>
    <cfRule type="cellIs" dxfId="43" priority="57" operator="between">
      <formula>9.45</formula>
      <formula>19.95</formula>
    </cfRule>
    <cfRule type="cellIs" dxfId="42" priority="58" operator="between">
      <formula>4.951</formula>
      <formula>9.949</formula>
    </cfRule>
    <cfRule type="cellIs" dxfId="41" priority="59" operator="between">
      <formula>2.45</formula>
      <formula>4.95</formula>
    </cfRule>
    <cfRule type="cellIs" dxfId="40" priority="60" operator="lessThan">
      <formula>2.45</formula>
    </cfRule>
  </conditionalFormatting>
  <conditionalFormatting sqref="L16">
    <cfRule type="cellIs" dxfId="39" priority="51" operator="greaterThan">
      <formula>19.95</formula>
    </cfRule>
    <cfRule type="cellIs" dxfId="38" priority="52" operator="between">
      <formula>9.45</formula>
      <formula>19.95</formula>
    </cfRule>
    <cfRule type="cellIs" dxfId="37" priority="53" operator="between">
      <formula>4.951</formula>
      <formula>9.949</formula>
    </cfRule>
    <cfRule type="cellIs" dxfId="36" priority="54" operator="between">
      <formula>2.45</formula>
      <formula>4.95</formula>
    </cfRule>
    <cfRule type="cellIs" dxfId="35" priority="55" operator="lessThan">
      <formula>2.45</formula>
    </cfRule>
  </conditionalFormatting>
  <conditionalFormatting sqref="L19">
    <cfRule type="cellIs" dxfId="34" priority="46" operator="greaterThan">
      <formula>19.95</formula>
    </cfRule>
    <cfRule type="cellIs" dxfId="33" priority="47" operator="between">
      <formula>9.45</formula>
      <formula>19.95</formula>
    </cfRule>
    <cfRule type="cellIs" dxfId="32" priority="48" operator="between">
      <formula>4.951</formula>
      <formula>9.949</formula>
    </cfRule>
    <cfRule type="cellIs" dxfId="31" priority="49" operator="between">
      <formula>2.45</formula>
      <formula>4.95</formula>
    </cfRule>
    <cfRule type="cellIs" dxfId="30" priority="50" operator="lessThan">
      <formula>2.45</formula>
    </cfRule>
  </conditionalFormatting>
  <conditionalFormatting sqref="L20">
    <cfRule type="cellIs" dxfId="29" priority="41" operator="greaterThan">
      <formula>19.95</formula>
    </cfRule>
    <cfRule type="cellIs" dxfId="28" priority="42" operator="between">
      <formula>9.45</formula>
      <formula>19.95</formula>
    </cfRule>
    <cfRule type="cellIs" dxfId="27" priority="43" operator="between">
      <formula>4.951</formula>
      <formula>9.949</formula>
    </cfRule>
    <cfRule type="cellIs" dxfId="26" priority="44" operator="between">
      <formula>2.45</formula>
      <formula>4.95</formula>
    </cfRule>
    <cfRule type="cellIs" dxfId="25" priority="45" operator="lessThan">
      <formula>2.45</formula>
    </cfRule>
  </conditionalFormatting>
  <conditionalFormatting sqref="L21">
    <cfRule type="cellIs" dxfId="24" priority="36" operator="greaterThan">
      <formula>19.95</formula>
    </cfRule>
    <cfRule type="cellIs" dxfId="23" priority="37" operator="between">
      <formula>9.45</formula>
      <formula>19.95</formula>
    </cfRule>
    <cfRule type="cellIs" dxfId="22" priority="38" operator="between">
      <formula>4.951</formula>
      <formula>9.949</formula>
    </cfRule>
    <cfRule type="cellIs" dxfId="21" priority="39" operator="between">
      <formula>2.45</formula>
      <formula>4.95</formula>
    </cfRule>
    <cfRule type="cellIs" dxfId="20" priority="40" operator="lessThan">
      <formula>2.45</formula>
    </cfRule>
  </conditionalFormatting>
  <conditionalFormatting sqref="L22">
    <cfRule type="cellIs" dxfId="19" priority="31" operator="greaterThan">
      <formula>19.95</formula>
    </cfRule>
    <cfRule type="cellIs" dxfId="18" priority="32" operator="between">
      <formula>9.45</formula>
      <formula>19.95</formula>
    </cfRule>
    <cfRule type="cellIs" dxfId="17" priority="33" operator="between">
      <formula>4.951</formula>
      <formula>9.949</formula>
    </cfRule>
    <cfRule type="cellIs" dxfId="16" priority="34" operator="between">
      <formula>2.45</formula>
      <formula>4.95</formula>
    </cfRule>
    <cfRule type="cellIs" dxfId="15" priority="35" operator="lessThan">
      <formula>2.45</formula>
    </cfRule>
  </conditionalFormatting>
  <conditionalFormatting sqref="E11">
    <cfRule type="cellIs" dxfId="14" priority="11" operator="greaterThan">
      <formula>19.95</formula>
    </cfRule>
    <cfRule type="cellIs" dxfId="13" priority="12" operator="between">
      <formula>9.95</formula>
      <formula>19.95</formula>
    </cfRule>
    <cfRule type="cellIs" dxfId="12" priority="13" operator="between">
      <formula>4.951</formula>
      <formula>9.949</formula>
    </cfRule>
    <cfRule type="cellIs" dxfId="11" priority="14" operator="between">
      <formula>2.45</formula>
      <formula>4.95</formula>
    </cfRule>
    <cfRule type="cellIs" dxfId="10" priority="15" operator="lessThan">
      <formula>2.45</formula>
    </cfRule>
  </conditionalFormatting>
  <conditionalFormatting sqref="L7">
    <cfRule type="cellIs" dxfId="9" priority="6" operator="greaterThan">
      <formula>19.95</formula>
    </cfRule>
    <cfRule type="cellIs" dxfId="8" priority="7" operator="between">
      <formula>9.95</formula>
      <formula>19.95</formula>
    </cfRule>
    <cfRule type="cellIs" dxfId="7" priority="8" operator="between">
      <formula>4.951</formula>
      <formula>9.949</formula>
    </cfRule>
    <cfRule type="cellIs" dxfId="6" priority="9" operator="between">
      <formula>2.45</formula>
      <formula>4.95</formula>
    </cfRule>
    <cfRule type="cellIs" dxfId="5" priority="10" operator="lessThan">
      <formula>2.45</formula>
    </cfRule>
  </conditionalFormatting>
  <conditionalFormatting sqref="I9">
    <cfRule type="cellIs" dxfId="4" priority="1" operator="greaterThan">
      <formula>19.95</formula>
    </cfRule>
    <cfRule type="cellIs" dxfId="3" priority="2" operator="between">
      <formula>9.95</formula>
      <formula>19.95</formula>
    </cfRule>
    <cfRule type="cellIs" dxfId="2" priority="3" operator="between">
      <formula>4.951</formula>
      <formula>9.949</formula>
    </cfRule>
    <cfRule type="cellIs" dxfId="1" priority="4" operator="between">
      <formula>2.45</formula>
      <formula>4.95</formula>
    </cfRule>
    <cfRule type="cellIs" dxfId="0" priority="5" operator="lessThan">
      <formula>2.45</formula>
    </cfRule>
  </conditionalFormatting>
  <pageMargins left="0.31496062992125984" right="0.31496062992125984" top="0.59055118110236227" bottom="0.59055118110236227" header="0.31496062992125984" footer="0.31496062992125984"/>
  <pageSetup paperSize="9" scale="71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zoomScaleNormal="100" workbookViewId="0"/>
  </sheetViews>
  <sheetFormatPr baseColWidth="10" defaultRowHeight="15" x14ac:dyDescent="0.25"/>
  <cols>
    <col min="2" max="2" width="64.140625" customWidth="1"/>
    <col min="3" max="3" width="20.140625" customWidth="1"/>
    <col min="4" max="6" width="15.5703125" customWidth="1"/>
    <col min="7" max="7" width="28.28515625" customWidth="1"/>
    <col min="8" max="9" width="15.5703125" customWidth="1"/>
  </cols>
  <sheetData>
    <row r="1" spans="1:4" x14ac:dyDescent="0.25">
      <c r="B1" s="31" t="s">
        <v>223</v>
      </c>
    </row>
    <row r="2" spans="1:4" s="38" customFormat="1" x14ac:dyDescent="0.25"/>
    <row r="3" spans="1:4" s="38" customFormat="1" x14ac:dyDescent="0.25">
      <c r="B3" s="3" t="s">
        <v>222</v>
      </c>
    </row>
    <row r="4" spans="1:4" x14ac:dyDescent="0.25">
      <c r="A4" t="s">
        <v>67</v>
      </c>
    </row>
    <row r="5" spans="1:4" ht="25.5" customHeight="1" x14ac:dyDescent="0.25">
      <c r="B5" s="130" t="s">
        <v>25</v>
      </c>
      <c r="C5" s="130" t="s">
        <v>48</v>
      </c>
      <c r="D5" s="130" t="s">
        <v>52</v>
      </c>
    </row>
    <row r="6" spans="1:4" ht="15.75" customHeight="1" x14ac:dyDescent="0.25">
      <c r="B6" s="157" t="s">
        <v>116</v>
      </c>
      <c r="C6" s="157">
        <v>2.9007621467132423</v>
      </c>
      <c r="D6" s="159">
        <v>6298</v>
      </c>
    </row>
    <row r="7" spans="1:4" ht="15.75" customHeight="1" x14ac:dyDescent="0.25">
      <c r="B7" s="154" t="s">
        <v>115</v>
      </c>
      <c r="C7" s="154">
        <v>3.0303586168944325</v>
      </c>
      <c r="D7" s="160">
        <v>10903</v>
      </c>
    </row>
    <row r="8" spans="1:4" ht="15.75" customHeight="1" x14ac:dyDescent="0.25">
      <c r="B8" s="157" t="s">
        <v>45</v>
      </c>
      <c r="C8" s="157">
        <v>3.8722854188210962</v>
      </c>
      <c r="D8" s="159">
        <v>1934</v>
      </c>
    </row>
    <row r="9" spans="1:4" ht="15.75" customHeight="1" x14ac:dyDescent="0.25">
      <c r="B9" s="154" t="s">
        <v>29</v>
      </c>
      <c r="C9" s="154">
        <v>2.4907020872865275</v>
      </c>
      <c r="D9" s="160">
        <v>2635</v>
      </c>
    </row>
    <row r="10" spans="1:4" ht="15.75" customHeight="1" x14ac:dyDescent="0.25">
      <c r="B10" s="153" t="s">
        <v>27</v>
      </c>
      <c r="C10" s="155">
        <v>2.7962243198223211</v>
      </c>
      <c r="D10" s="156">
        <v>3602</v>
      </c>
    </row>
    <row r="11" spans="1:4" ht="15.75" customHeight="1" x14ac:dyDescent="0.25">
      <c r="B11" s="154" t="s">
        <v>26</v>
      </c>
      <c r="C11" s="154">
        <v>2.8354203935599283</v>
      </c>
      <c r="D11" s="160">
        <v>4472</v>
      </c>
    </row>
    <row r="12" spans="1:4" ht="15.75" customHeight="1" x14ac:dyDescent="0.25">
      <c r="B12" s="153" t="s">
        <v>36</v>
      </c>
      <c r="C12" s="155">
        <v>2.836639439906651</v>
      </c>
      <c r="D12" s="156">
        <v>1714</v>
      </c>
    </row>
    <row r="13" spans="1:4" ht="15.75" customHeight="1" x14ac:dyDescent="0.25">
      <c r="B13" s="154" t="s">
        <v>31</v>
      </c>
      <c r="C13" s="154">
        <v>2.9318971507991662</v>
      </c>
      <c r="D13" s="160">
        <v>2878</v>
      </c>
    </row>
    <row r="14" spans="1:4" ht="15.75" customHeight="1" x14ac:dyDescent="0.25">
      <c r="B14" s="153" t="s">
        <v>37</v>
      </c>
      <c r="C14" s="155">
        <v>3.079187105816398</v>
      </c>
      <c r="D14" s="156">
        <v>1427</v>
      </c>
    </row>
    <row r="15" spans="1:4" ht="15.75" customHeight="1" x14ac:dyDescent="0.25">
      <c r="B15" s="154" t="s">
        <v>40</v>
      </c>
      <c r="C15" s="154">
        <v>3.217821782178218</v>
      </c>
      <c r="D15" s="160">
        <v>1313</v>
      </c>
    </row>
    <row r="16" spans="1:4" ht="15.75" customHeight="1" x14ac:dyDescent="0.25">
      <c r="B16" s="153" t="s">
        <v>28</v>
      </c>
      <c r="C16" s="155">
        <v>3.2486425339366516</v>
      </c>
      <c r="D16" s="156">
        <v>4420</v>
      </c>
    </row>
    <row r="17" spans="2:4" ht="15.75" customHeight="1" x14ac:dyDescent="0.25">
      <c r="B17" s="154" t="s">
        <v>38</v>
      </c>
      <c r="C17" s="154">
        <v>3.2821380243572396</v>
      </c>
      <c r="D17" s="160">
        <v>1478</v>
      </c>
    </row>
    <row r="18" spans="2:4" ht="15.75" customHeight="1" x14ac:dyDescent="0.25">
      <c r="B18" s="153" t="s">
        <v>39</v>
      </c>
      <c r="C18" s="155">
        <v>3.3407894736842105</v>
      </c>
      <c r="D18" s="156">
        <v>1520</v>
      </c>
    </row>
    <row r="19" spans="2:4" ht="15.75" customHeight="1" x14ac:dyDescent="0.25">
      <c r="B19" s="154" t="s">
        <v>30</v>
      </c>
      <c r="C19" s="154">
        <v>3.3782816229116945</v>
      </c>
      <c r="D19" s="160">
        <v>2514</v>
      </c>
    </row>
    <row r="20" spans="2:4" ht="15.75" customHeight="1" x14ac:dyDescent="0.25">
      <c r="B20" s="153" t="s">
        <v>42</v>
      </c>
      <c r="C20" s="155">
        <v>3.8928104575163398</v>
      </c>
      <c r="D20" s="156">
        <v>765</v>
      </c>
    </row>
    <row r="21" spans="2:4" ht="15.75" customHeight="1" x14ac:dyDescent="0.25">
      <c r="B21" s="154" t="s">
        <v>41</v>
      </c>
      <c r="C21" s="154">
        <v>4.2196812196812195</v>
      </c>
      <c r="D21" s="160">
        <v>1443</v>
      </c>
    </row>
    <row r="22" spans="2:4" ht="15.75" customHeight="1" x14ac:dyDescent="0.25">
      <c r="B22" s="153" t="s">
        <v>33</v>
      </c>
      <c r="C22" s="155">
        <v>4.2855118668083598</v>
      </c>
      <c r="D22" s="156">
        <v>2823</v>
      </c>
    </row>
    <row r="23" spans="2:4" ht="15.75" customHeight="1" x14ac:dyDescent="0.25">
      <c r="B23" s="154" t="s">
        <v>43</v>
      </c>
      <c r="C23" s="154">
        <v>4.4724467303453341</v>
      </c>
      <c r="D23" s="160">
        <v>1361</v>
      </c>
    </row>
    <row r="24" spans="2:4" ht="15.75" customHeight="1" x14ac:dyDescent="0.25">
      <c r="B24" s="153" t="s">
        <v>44</v>
      </c>
      <c r="C24" s="155">
        <v>4.5350734094616643</v>
      </c>
      <c r="D24" s="156">
        <v>613</v>
      </c>
    </row>
    <row r="25" spans="2:4" ht="15.75" customHeight="1" x14ac:dyDescent="0.25">
      <c r="B25" s="154" t="s">
        <v>35</v>
      </c>
      <c r="C25" s="154">
        <v>4.5866084425036391</v>
      </c>
      <c r="D25" s="160">
        <v>2748</v>
      </c>
    </row>
    <row r="26" spans="2:4" ht="15.75" customHeight="1" x14ac:dyDescent="0.25">
      <c r="B26" s="153" t="s">
        <v>34</v>
      </c>
      <c r="C26" s="155">
        <v>4.7463510848126234</v>
      </c>
      <c r="D26" s="156">
        <v>2535</v>
      </c>
    </row>
    <row r="27" spans="2:4" ht="15.75" customHeight="1" x14ac:dyDescent="0.25">
      <c r="B27" s="158" t="s">
        <v>49</v>
      </c>
      <c r="C27" s="158">
        <v>3.3248198531887669</v>
      </c>
      <c r="D27" s="161">
        <v>59396</v>
      </c>
    </row>
    <row r="29" spans="2:4" x14ac:dyDescent="0.25">
      <c r="B29" s="118" t="s">
        <v>189</v>
      </c>
      <c r="D29" s="1"/>
    </row>
  </sheetData>
  <sortState ref="B31:D48">
    <sortCondition ref="C31:C48"/>
  </sortState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zoomScaleNormal="100" workbookViewId="0">
      <selection activeCell="B9" sqref="B9"/>
    </sheetView>
  </sheetViews>
  <sheetFormatPr baseColWidth="10" defaultRowHeight="15" x14ac:dyDescent="0.25"/>
  <cols>
    <col min="1" max="1" width="11.42578125" style="4"/>
    <col min="2" max="2" width="53" customWidth="1"/>
    <col min="3" max="20" width="10.140625" customWidth="1"/>
  </cols>
  <sheetData>
    <row r="1" spans="2:11" x14ac:dyDescent="0.25">
      <c r="B1" s="31" t="s">
        <v>225</v>
      </c>
      <c r="C1" s="4"/>
      <c r="D1" s="4"/>
      <c r="E1" s="4"/>
      <c r="F1" s="4"/>
      <c r="G1" s="4"/>
      <c r="H1" s="4"/>
      <c r="I1" s="4"/>
      <c r="J1" s="4"/>
      <c r="K1" s="4"/>
    </row>
    <row r="2" spans="2:11" s="38" customFormat="1" x14ac:dyDescent="0.25"/>
    <row r="3" spans="2:11" s="38" customFormat="1" x14ac:dyDescent="0.25">
      <c r="B3" s="162" t="s">
        <v>228</v>
      </c>
    </row>
    <row r="5" spans="2:11" s="141" customFormat="1" ht="33.75" customHeight="1" x14ac:dyDescent="0.25">
      <c r="B5" s="163" t="s">
        <v>32</v>
      </c>
      <c r="C5" s="164" t="s">
        <v>47</v>
      </c>
      <c r="D5" s="164" t="s">
        <v>20</v>
      </c>
      <c r="E5" s="164" t="s">
        <v>22</v>
      </c>
      <c r="F5" s="164" t="s">
        <v>21</v>
      </c>
      <c r="G5" s="164" t="s">
        <v>23</v>
      </c>
    </row>
    <row r="6" spans="2:11" x14ac:dyDescent="0.25">
      <c r="B6" s="165" t="s">
        <v>117</v>
      </c>
      <c r="C6" s="166">
        <v>1.1448701012769704</v>
      </c>
      <c r="D6" s="166">
        <v>5.9445178335535003</v>
      </c>
      <c r="E6" s="166">
        <v>27.212681638044913</v>
      </c>
      <c r="F6" s="166">
        <v>38.30911492734478</v>
      </c>
      <c r="G6" s="166">
        <v>27.388815499779835</v>
      </c>
      <c r="H6" s="2"/>
    </row>
    <row r="7" spans="2:11" x14ac:dyDescent="0.25">
      <c r="B7" s="165" t="s">
        <v>118</v>
      </c>
      <c r="C7" s="166">
        <v>19.416126042632069</v>
      </c>
      <c r="D7" s="166">
        <v>21.536144578313255</v>
      </c>
      <c r="E7" s="166">
        <v>28.765060240963859</v>
      </c>
      <c r="F7" s="166">
        <v>18.686283595922152</v>
      </c>
      <c r="G7" s="166">
        <v>11.596385542168674</v>
      </c>
      <c r="H7" s="2"/>
    </row>
    <row r="9" spans="2:11" x14ac:dyDescent="0.25">
      <c r="B9" s="118" t="s">
        <v>189</v>
      </c>
    </row>
  </sheetData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5"/>
  <sheetViews>
    <sheetView workbookViewId="0"/>
  </sheetViews>
  <sheetFormatPr baseColWidth="10" defaultRowHeight="15" x14ac:dyDescent="0.25"/>
  <sheetData>
    <row r="1" spans="2:12" x14ac:dyDescent="0.25">
      <c r="B1" s="38" t="s">
        <v>230</v>
      </c>
    </row>
    <row r="2" spans="2:12" s="38" customFormat="1" x14ac:dyDescent="0.25"/>
    <row r="3" spans="2:12" x14ac:dyDescent="0.25">
      <c r="B3" s="162" t="s">
        <v>229</v>
      </c>
      <c r="C3" s="3"/>
      <c r="D3" s="3"/>
      <c r="E3" s="3"/>
      <c r="F3" s="3"/>
      <c r="G3" s="3"/>
      <c r="H3" s="3"/>
      <c r="I3" s="3"/>
      <c r="J3" s="3"/>
      <c r="K3" s="3"/>
      <c r="L3" s="38"/>
    </row>
    <row r="4" spans="2:12" s="38" customFormat="1" ht="15.75" thickBot="1" x14ac:dyDescent="0.3">
      <c r="B4" s="162"/>
      <c r="C4" s="3"/>
      <c r="D4" s="3"/>
      <c r="E4" s="3"/>
      <c r="F4" s="3"/>
      <c r="G4" s="3"/>
      <c r="H4" s="3"/>
      <c r="I4" s="3"/>
      <c r="J4" s="3"/>
      <c r="K4" s="3"/>
    </row>
    <row r="5" spans="2:12" ht="15.75" thickBot="1" x14ac:dyDescent="0.3">
      <c r="B5" s="46"/>
      <c r="C5" s="172">
        <v>2015</v>
      </c>
      <c r="D5" s="173"/>
      <c r="E5" s="174">
        <v>2016</v>
      </c>
      <c r="F5" s="175"/>
      <c r="G5" s="174">
        <v>2017</v>
      </c>
      <c r="H5" s="175"/>
      <c r="I5" s="174">
        <v>2018</v>
      </c>
      <c r="J5" s="175"/>
      <c r="K5" s="174">
        <v>2019</v>
      </c>
      <c r="L5" s="175"/>
    </row>
    <row r="6" spans="2:12" ht="30" x14ac:dyDescent="0.25">
      <c r="B6" s="47"/>
      <c r="C6" s="48" t="s">
        <v>119</v>
      </c>
      <c r="D6" s="49" t="s">
        <v>120</v>
      </c>
      <c r="E6" s="48" t="s">
        <v>119</v>
      </c>
      <c r="F6" s="49" t="s">
        <v>120</v>
      </c>
      <c r="G6" s="48" t="s">
        <v>119</v>
      </c>
      <c r="H6" s="49" t="s">
        <v>120</v>
      </c>
      <c r="I6" s="48" t="s">
        <v>119</v>
      </c>
      <c r="J6" s="49" t="s">
        <v>120</v>
      </c>
      <c r="K6" s="48" t="s">
        <v>119</v>
      </c>
      <c r="L6" s="49" t="s">
        <v>120</v>
      </c>
    </row>
    <row r="7" spans="2:12" x14ac:dyDescent="0.25">
      <c r="B7" s="50" t="s">
        <v>1</v>
      </c>
      <c r="C7" s="51">
        <v>21.107584076870282</v>
      </c>
      <c r="D7" s="52">
        <v>116560</v>
      </c>
      <c r="E7" s="51">
        <v>32.744293486520164</v>
      </c>
      <c r="F7" s="52">
        <v>164505</v>
      </c>
      <c r="G7" s="51">
        <v>51.7</v>
      </c>
      <c r="H7" s="52">
        <v>18510</v>
      </c>
      <c r="I7" s="51">
        <v>58.054335894621303</v>
      </c>
      <c r="J7" s="52">
        <v>14576</v>
      </c>
      <c r="K7" s="51">
        <v>55.577093934254094</v>
      </c>
      <c r="L7" s="52">
        <v>12381</v>
      </c>
    </row>
    <row r="8" spans="2:12" x14ac:dyDescent="0.25">
      <c r="B8" s="53" t="s">
        <v>4</v>
      </c>
      <c r="C8" s="54">
        <v>24.7</v>
      </c>
      <c r="D8" s="55">
        <v>1099</v>
      </c>
      <c r="E8" s="54">
        <v>24</v>
      </c>
      <c r="F8" s="55">
        <v>4027</v>
      </c>
      <c r="G8" s="54">
        <v>29.7</v>
      </c>
      <c r="H8" s="55">
        <v>5642</v>
      </c>
      <c r="I8" s="54">
        <v>31.765213638325417</v>
      </c>
      <c r="J8" s="55">
        <v>8317</v>
      </c>
      <c r="K8" s="54">
        <v>28.491768454593728</v>
      </c>
      <c r="L8" s="55">
        <v>7532</v>
      </c>
    </row>
    <row r="9" spans="2:12" x14ac:dyDescent="0.25">
      <c r="B9" s="50" t="s">
        <v>3</v>
      </c>
      <c r="C9" s="51">
        <v>30.136038736453774</v>
      </c>
      <c r="D9" s="52">
        <v>4337</v>
      </c>
      <c r="E9" s="51">
        <v>26.24200913242009</v>
      </c>
      <c r="F9" s="52">
        <v>21900</v>
      </c>
      <c r="G9" s="51">
        <v>40.5</v>
      </c>
      <c r="H9" s="52">
        <v>6370</v>
      </c>
      <c r="I9" s="51">
        <v>39.846098352771435</v>
      </c>
      <c r="J9" s="52">
        <v>7350</v>
      </c>
      <c r="K9" s="51">
        <v>42.664719246997727</v>
      </c>
      <c r="L9" s="52">
        <v>6162</v>
      </c>
    </row>
    <row r="10" spans="2:12" x14ac:dyDescent="0.25">
      <c r="B10" s="53" t="s">
        <v>2</v>
      </c>
      <c r="C10" s="54">
        <v>24.326824755319667</v>
      </c>
      <c r="D10" s="55">
        <v>20537</v>
      </c>
      <c r="E10" s="54">
        <v>34.567177559781392</v>
      </c>
      <c r="F10" s="55">
        <v>58003</v>
      </c>
      <c r="G10" s="54">
        <v>46</v>
      </c>
      <c r="H10" s="55">
        <v>10446</v>
      </c>
      <c r="I10" s="54">
        <v>45.047619047619051</v>
      </c>
      <c r="J10" s="55">
        <v>6951</v>
      </c>
      <c r="K10" s="54">
        <v>41.378156882421806</v>
      </c>
      <c r="L10" s="55">
        <v>5979</v>
      </c>
    </row>
    <row r="11" spans="2:12" x14ac:dyDescent="0.25">
      <c r="B11" s="50" t="s">
        <v>19</v>
      </c>
      <c r="C11" s="51">
        <v>30.8</v>
      </c>
      <c r="D11" s="52">
        <v>3675</v>
      </c>
      <c r="E11" s="51">
        <v>32.307531817233468</v>
      </c>
      <c r="F11" s="52">
        <v>9586</v>
      </c>
      <c r="G11" s="51">
        <v>39.9</v>
      </c>
      <c r="H11" s="52">
        <v>5528</v>
      </c>
      <c r="I11" s="51">
        <v>44.785949506037319</v>
      </c>
      <c r="J11" s="52">
        <v>6377</v>
      </c>
      <c r="K11" s="51">
        <v>40.868352917745469</v>
      </c>
      <c r="L11" s="52">
        <v>5021</v>
      </c>
    </row>
    <row r="12" spans="2:12" ht="15.75" thickBot="1" x14ac:dyDescent="0.3">
      <c r="B12" s="53" t="s">
        <v>5</v>
      </c>
      <c r="C12" s="54">
        <v>24.792731402612151</v>
      </c>
      <c r="D12" s="55">
        <v>17610</v>
      </c>
      <c r="E12" s="54">
        <v>29.568191534843951</v>
      </c>
      <c r="F12" s="55">
        <v>70170</v>
      </c>
      <c r="G12" s="54">
        <v>29</v>
      </c>
      <c r="H12" s="55">
        <v>6868</v>
      </c>
      <c r="I12" s="54">
        <v>34.820775420629118</v>
      </c>
      <c r="J12" s="55">
        <v>4101</v>
      </c>
      <c r="K12" s="54">
        <v>39.185027244728737</v>
      </c>
      <c r="L12" s="55">
        <v>4221</v>
      </c>
    </row>
    <row r="13" spans="2:12" ht="15.75" thickBot="1" x14ac:dyDescent="0.3">
      <c r="B13" s="56" t="s">
        <v>121</v>
      </c>
      <c r="C13" s="57">
        <v>26.13625911569542</v>
      </c>
      <c r="D13" s="58">
        <v>304420</v>
      </c>
      <c r="E13" s="57">
        <v>30.6</v>
      </c>
      <c r="F13" s="58">
        <v>460984</v>
      </c>
      <c r="G13" s="57">
        <v>35.700000000000003</v>
      </c>
      <c r="H13" s="58">
        <v>109110</v>
      </c>
      <c r="I13" s="57">
        <v>40.299999999999997</v>
      </c>
      <c r="J13" s="58">
        <v>83633</v>
      </c>
      <c r="K13" s="57">
        <v>39.9</v>
      </c>
      <c r="L13" s="58">
        <v>71088</v>
      </c>
    </row>
    <row r="15" spans="2:12" x14ac:dyDescent="0.25">
      <c r="B15" s="118" t="s">
        <v>189</v>
      </c>
    </row>
  </sheetData>
  <mergeCells count="5">
    <mergeCell ref="C5:D5"/>
    <mergeCell ref="E5:F5"/>
    <mergeCell ref="G5:H5"/>
    <mergeCell ref="I5:J5"/>
    <mergeCell ref="K5:L5"/>
  </mergeCells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55"/>
  <sheetViews>
    <sheetView zoomScaleNormal="100" workbookViewId="0"/>
  </sheetViews>
  <sheetFormatPr baseColWidth="10" defaultColWidth="9.140625" defaultRowHeight="15" x14ac:dyDescent="0.25"/>
  <cols>
    <col min="1" max="1" width="9.140625" style="38" customWidth="1"/>
    <col min="2" max="2" width="29.28515625" style="38" customWidth="1"/>
    <col min="3" max="6" width="9.140625" style="38"/>
    <col min="7" max="7" width="9.7109375" style="38" customWidth="1"/>
    <col min="8" max="11" width="9.140625" style="38"/>
    <col min="12" max="12" width="25.7109375" style="38" customWidth="1"/>
    <col min="13" max="16" width="9.140625" style="38"/>
    <col min="17" max="17" width="28.5703125" style="38" customWidth="1"/>
    <col min="18" max="21" width="9.140625" style="38"/>
    <col min="22" max="22" width="24.7109375" style="38" customWidth="1"/>
    <col min="23" max="16384" width="9.140625" style="38"/>
  </cols>
  <sheetData>
    <row r="1" spans="2:7" x14ac:dyDescent="0.25">
      <c r="B1" s="31" t="s">
        <v>231</v>
      </c>
    </row>
    <row r="3" spans="2:7" x14ac:dyDescent="0.25">
      <c r="B3" s="162" t="s">
        <v>232</v>
      </c>
    </row>
    <row r="5" spans="2:7" x14ac:dyDescent="0.25">
      <c r="B5" s="130" t="s">
        <v>186</v>
      </c>
      <c r="C5" s="131">
        <v>2015</v>
      </c>
      <c r="D5" s="131">
        <v>2016</v>
      </c>
      <c r="E5" s="131">
        <v>2017</v>
      </c>
      <c r="F5" s="131">
        <v>2018</v>
      </c>
      <c r="G5" s="132">
        <v>2019</v>
      </c>
    </row>
    <row r="6" spans="2:7" x14ac:dyDescent="0.25">
      <c r="B6" s="123" t="s">
        <v>1</v>
      </c>
      <c r="C6" s="143">
        <v>21.107584076870282</v>
      </c>
      <c r="D6" s="143">
        <v>32.744293486520164</v>
      </c>
      <c r="E6" s="143">
        <v>51.7</v>
      </c>
      <c r="F6" s="143">
        <v>58.054335894621303</v>
      </c>
      <c r="G6" s="144">
        <v>55.577093934254094</v>
      </c>
    </row>
    <row r="7" spans="2:7" x14ac:dyDescent="0.25">
      <c r="B7" s="126" t="s">
        <v>4</v>
      </c>
      <c r="C7" s="145">
        <v>24.7</v>
      </c>
      <c r="D7" s="145">
        <v>24</v>
      </c>
      <c r="E7" s="145">
        <v>29.7</v>
      </c>
      <c r="F7" s="145">
        <v>31.765213638325417</v>
      </c>
      <c r="G7" s="146">
        <v>28.491768454593728</v>
      </c>
    </row>
    <row r="8" spans="2:7" x14ac:dyDescent="0.25">
      <c r="B8" s="123" t="s">
        <v>3</v>
      </c>
      <c r="C8" s="143">
        <v>30.136038736453774</v>
      </c>
      <c r="D8" s="143">
        <v>26.24200913242009</v>
      </c>
      <c r="E8" s="143">
        <v>40.5</v>
      </c>
      <c r="F8" s="143">
        <v>39.846098352771435</v>
      </c>
      <c r="G8" s="144">
        <v>42.664719246997727</v>
      </c>
    </row>
    <row r="9" spans="2:7" x14ac:dyDescent="0.25">
      <c r="B9" s="126" t="s">
        <v>2</v>
      </c>
      <c r="C9" s="145">
        <v>24.326824755319667</v>
      </c>
      <c r="D9" s="145">
        <v>34.567177559781392</v>
      </c>
      <c r="E9" s="145">
        <v>46</v>
      </c>
      <c r="F9" s="145">
        <v>45.047619047619051</v>
      </c>
      <c r="G9" s="146">
        <v>41.378156882421806</v>
      </c>
    </row>
    <row r="10" spans="2:7" x14ac:dyDescent="0.25">
      <c r="B10" s="123" t="s">
        <v>19</v>
      </c>
      <c r="C10" s="143">
        <v>30.8</v>
      </c>
      <c r="D10" s="143">
        <v>32.307531817233468</v>
      </c>
      <c r="E10" s="143">
        <v>39.9</v>
      </c>
      <c r="F10" s="143">
        <v>44.785949506037319</v>
      </c>
      <c r="G10" s="144">
        <v>40.868352917745469</v>
      </c>
    </row>
    <row r="11" spans="2:7" x14ac:dyDescent="0.25">
      <c r="B11" s="126" t="s">
        <v>5</v>
      </c>
      <c r="C11" s="145">
        <v>24.792731402612151</v>
      </c>
      <c r="D11" s="145">
        <v>29.568191534843951</v>
      </c>
      <c r="E11" s="145">
        <v>29</v>
      </c>
      <c r="F11" s="145">
        <v>34.820775420629118</v>
      </c>
      <c r="G11" s="146">
        <v>39.185027244728737</v>
      </c>
    </row>
    <row r="12" spans="2:7" x14ac:dyDescent="0.25">
      <c r="B12" s="184" t="s">
        <v>121</v>
      </c>
      <c r="C12" s="185">
        <v>26.13625911569542</v>
      </c>
      <c r="D12" s="185">
        <v>30.6</v>
      </c>
      <c r="E12" s="185">
        <v>35.700000000000003</v>
      </c>
      <c r="F12" s="185">
        <v>40.299999999999997</v>
      </c>
      <c r="G12" s="186">
        <v>39.9</v>
      </c>
    </row>
    <row r="14" spans="2:7" x14ac:dyDescent="0.25">
      <c r="B14" s="118" t="s">
        <v>189</v>
      </c>
    </row>
    <row r="24" spans="2:4" x14ac:dyDescent="0.25">
      <c r="B24" s="45"/>
      <c r="C24" s="45"/>
      <c r="D24" s="45"/>
    </row>
    <row r="47" spans="2:4" x14ac:dyDescent="0.25">
      <c r="B47" s="45"/>
      <c r="C47" s="7"/>
      <c r="D47" s="7"/>
    </row>
    <row r="48" spans="2:4" x14ac:dyDescent="0.25">
      <c r="B48" s="45"/>
      <c r="C48" s="60"/>
      <c r="D48" s="60"/>
    </row>
    <row r="49" spans="2:7" x14ac:dyDescent="0.25">
      <c r="B49" s="59"/>
      <c r="C49" s="7"/>
      <c r="D49" s="7"/>
    </row>
    <row r="50" spans="2:7" x14ac:dyDescent="0.25">
      <c r="C50" s="2"/>
      <c r="D50" s="2"/>
      <c r="F50" s="2"/>
      <c r="G50" s="2"/>
    </row>
    <row r="51" spans="2:7" x14ac:dyDescent="0.25">
      <c r="C51" s="30"/>
      <c r="D51" s="2"/>
      <c r="F51" s="2"/>
      <c r="G51" s="2"/>
    </row>
    <row r="52" spans="2:7" x14ac:dyDescent="0.25">
      <c r="C52" s="2"/>
      <c r="D52" s="2"/>
      <c r="F52" s="2"/>
      <c r="G52" s="2"/>
    </row>
    <row r="53" spans="2:7" x14ac:dyDescent="0.25">
      <c r="C53" s="2"/>
      <c r="D53" s="2"/>
      <c r="F53" s="2"/>
      <c r="G53" s="2"/>
    </row>
    <row r="54" spans="2:7" x14ac:dyDescent="0.25">
      <c r="C54" s="30"/>
      <c r="D54" s="2"/>
      <c r="F54" s="2"/>
      <c r="G54" s="2"/>
    </row>
    <row r="55" spans="2:7" x14ac:dyDescent="0.25">
      <c r="C55" s="2"/>
      <c r="D55" s="2"/>
      <c r="F55" s="2"/>
      <c r="G55" s="2"/>
    </row>
  </sheetData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workbookViewId="0"/>
  </sheetViews>
  <sheetFormatPr baseColWidth="10" defaultRowHeight="15" x14ac:dyDescent="0.25"/>
  <cols>
    <col min="2" max="2" width="20.7109375" customWidth="1"/>
    <col min="3" max="7" width="13.7109375" customWidth="1"/>
  </cols>
  <sheetData>
    <row r="1" spans="1:8" x14ac:dyDescent="0.25">
      <c r="A1" s="38"/>
      <c r="B1" s="38" t="s">
        <v>233</v>
      </c>
      <c r="C1" s="38"/>
      <c r="D1" s="38"/>
      <c r="E1" s="38"/>
      <c r="F1" s="38"/>
      <c r="G1" s="38"/>
      <c r="H1" s="38"/>
    </row>
    <row r="2" spans="1:8" s="38" customFormat="1" x14ac:dyDescent="0.25"/>
    <row r="3" spans="1:8" x14ac:dyDescent="0.25">
      <c r="A3" s="38"/>
      <c r="B3" s="3" t="s">
        <v>234</v>
      </c>
      <c r="C3" s="38"/>
      <c r="D3" s="38"/>
      <c r="E3" s="38"/>
      <c r="F3" s="38"/>
      <c r="G3" s="38"/>
      <c r="H3" s="38"/>
    </row>
    <row r="4" spans="1:8" s="38" customFormat="1" x14ac:dyDescent="0.25"/>
    <row r="5" spans="1:8" x14ac:dyDescent="0.25">
      <c r="A5" s="38"/>
      <c r="B5" s="190" t="s">
        <v>186</v>
      </c>
      <c r="C5" s="188" t="s">
        <v>11</v>
      </c>
      <c r="D5" s="188" t="s">
        <v>51</v>
      </c>
      <c r="E5" s="188" t="s">
        <v>12</v>
      </c>
      <c r="F5" s="188" t="s">
        <v>13</v>
      </c>
      <c r="G5" s="189" t="s">
        <v>14</v>
      </c>
      <c r="H5" s="38"/>
    </row>
    <row r="6" spans="1:8" x14ac:dyDescent="0.25">
      <c r="A6" s="187"/>
      <c r="B6" s="126" t="s">
        <v>1</v>
      </c>
      <c r="C6" s="145">
        <v>56.395073424917101</v>
      </c>
      <c r="D6" s="145">
        <v>66.253766320723145</v>
      </c>
      <c r="E6" s="145">
        <v>52.968996321597473</v>
      </c>
      <c r="F6" s="145">
        <v>47.132980886539244</v>
      </c>
      <c r="G6" s="146">
        <v>46.321525885558579</v>
      </c>
      <c r="H6" s="2"/>
    </row>
    <row r="7" spans="1:8" x14ac:dyDescent="0.25">
      <c r="A7" s="187"/>
      <c r="B7" s="123" t="s">
        <v>4</v>
      </c>
      <c r="C7" s="143">
        <v>29.288214702450404</v>
      </c>
      <c r="D7" s="143">
        <v>34.998241294407315</v>
      </c>
      <c r="E7" s="143">
        <v>27.419354838709676</v>
      </c>
      <c r="F7" s="143">
        <v>14.86013986013986</v>
      </c>
      <c r="G7" s="144">
        <v>18.226600985221676</v>
      </c>
      <c r="H7" s="38"/>
    </row>
    <row r="8" spans="1:8" x14ac:dyDescent="0.25">
      <c r="A8" s="187"/>
      <c r="B8" s="126" t="s">
        <v>3</v>
      </c>
      <c r="C8" s="145">
        <v>46.149289099526072</v>
      </c>
      <c r="D8" s="145">
        <v>42.583904727535185</v>
      </c>
      <c r="E8" s="145">
        <v>39.587852494577007</v>
      </c>
      <c r="F8" s="145">
        <v>41.04627766599598</v>
      </c>
      <c r="G8" s="146">
        <v>39.130434782608688</v>
      </c>
      <c r="H8" s="38"/>
    </row>
    <row r="9" spans="1:8" x14ac:dyDescent="0.25">
      <c r="A9" s="38"/>
      <c r="B9" s="123" t="s">
        <v>2</v>
      </c>
      <c r="C9" s="143">
        <v>47.61575673807878</v>
      </c>
      <c r="D9" s="143">
        <v>44.512195121951223</v>
      </c>
      <c r="E9" s="143">
        <v>39.024390243902438</v>
      </c>
      <c r="F9" s="143">
        <v>35.053235053235056</v>
      </c>
      <c r="G9" s="144">
        <v>39.14473684210526</v>
      </c>
      <c r="H9" s="38"/>
    </row>
    <row r="10" spans="1:8" x14ac:dyDescent="0.25">
      <c r="A10" s="38"/>
      <c r="B10" s="126" t="s">
        <v>19</v>
      </c>
      <c r="C10" s="145">
        <v>24.37673130193906</v>
      </c>
      <c r="D10" s="145">
        <v>33.48300192431045</v>
      </c>
      <c r="E10" s="145">
        <v>44.692737430167604</v>
      </c>
      <c r="F10" s="145">
        <v>52.892561983471076</v>
      </c>
      <c r="G10" s="146">
        <v>50</v>
      </c>
      <c r="H10" s="38"/>
    </row>
    <row r="11" spans="1:8" x14ac:dyDescent="0.25">
      <c r="A11" s="38"/>
      <c r="B11" s="181" t="s">
        <v>5</v>
      </c>
      <c r="C11" s="182">
        <v>49.198520345252774</v>
      </c>
      <c r="D11" s="182">
        <v>44.44444444444445</v>
      </c>
      <c r="E11" s="182">
        <v>44.279661016949149</v>
      </c>
      <c r="F11" s="182">
        <v>35.212888377445339</v>
      </c>
      <c r="G11" s="183">
        <v>18.050541516245488</v>
      </c>
      <c r="H11" s="38"/>
    </row>
    <row r="12" spans="1:8" x14ac:dyDescent="0.25">
      <c r="A12" s="38"/>
      <c r="B12" s="38"/>
      <c r="C12" s="2"/>
      <c r="D12" s="38"/>
      <c r="E12" s="38"/>
      <c r="F12" s="38"/>
      <c r="G12" s="38"/>
      <c r="H12" s="38"/>
    </row>
    <row r="13" spans="1:8" x14ac:dyDescent="0.25">
      <c r="A13" s="38"/>
      <c r="B13" s="118" t="s">
        <v>189</v>
      </c>
      <c r="C13" s="38"/>
      <c r="D13" s="38"/>
      <c r="E13" s="38"/>
      <c r="F13" s="38"/>
      <c r="G13" s="38"/>
      <c r="H13" s="38"/>
    </row>
    <row r="14" spans="1:8" x14ac:dyDescent="0.25">
      <c r="A14" s="38"/>
      <c r="B14" s="38"/>
      <c r="C14" s="38"/>
      <c r="D14" s="38"/>
      <c r="E14" s="38"/>
      <c r="F14" s="38"/>
      <c r="G14" s="38"/>
      <c r="H14" s="38"/>
    </row>
    <row r="15" spans="1:8" x14ac:dyDescent="0.25">
      <c r="A15" s="38"/>
      <c r="B15" s="38"/>
      <c r="C15" s="38"/>
      <c r="D15" s="38"/>
      <c r="E15" s="38"/>
      <c r="F15" s="38"/>
      <c r="G15" s="38"/>
      <c r="H15" s="38"/>
    </row>
    <row r="16" spans="1:8" x14ac:dyDescent="0.25">
      <c r="A16" s="38"/>
      <c r="B16" s="38"/>
      <c r="C16" s="38"/>
      <c r="D16" s="38"/>
      <c r="E16" s="38"/>
      <c r="F16" s="38"/>
      <c r="G16" s="38"/>
      <c r="H16" s="38"/>
    </row>
    <row r="17" spans="1:8" x14ac:dyDescent="0.25">
      <c r="A17" s="38"/>
      <c r="B17" s="38"/>
      <c r="C17" s="38"/>
      <c r="D17" s="38"/>
      <c r="E17" s="38"/>
      <c r="F17" s="38"/>
      <c r="G17" s="38"/>
      <c r="H17" s="38"/>
    </row>
    <row r="18" spans="1:8" x14ac:dyDescent="0.25">
      <c r="A18" s="38"/>
      <c r="B18" s="38"/>
      <c r="C18" s="38"/>
      <c r="D18" s="38"/>
      <c r="E18" s="38"/>
      <c r="F18" s="38"/>
      <c r="G18" s="38"/>
      <c r="H18" s="38"/>
    </row>
    <row r="19" spans="1:8" x14ac:dyDescent="0.25">
      <c r="A19" s="38"/>
      <c r="B19" s="38"/>
      <c r="C19" s="38"/>
      <c r="D19" s="38"/>
      <c r="E19" s="38"/>
      <c r="F19" s="38"/>
      <c r="G19" s="38"/>
      <c r="H19" s="38"/>
    </row>
    <row r="20" spans="1:8" x14ac:dyDescent="0.25">
      <c r="A20" s="38"/>
      <c r="B20" s="38"/>
      <c r="C20" s="38"/>
      <c r="D20" s="38"/>
      <c r="E20" s="38"/>
      <c r="F20" s="38"/>
      <c r="G20" s="38"/>
      <c r="H20" s="38"/>
    </row>
    <row r="21" spans="1:8" x14ac:dyDescent="0.25">
      <c r="A21" s="38"/>
      <c r="B21" s="38"/>
      <c r="C21" s="38"/>
      <c r="D21" s="38"/>
      <c r="E21" s="38"/>
      <c r="F21" s="38"/>
      <c r="G21" s="38"/>
      <c r="H21" s="38"/>
    </row>
    <row r="22" spans="1:8" x14ac:dyDescent="0.25">
      <c r="A22" s="38"/>
      <c r="B22" s="38"/>
      <c r="C22" s="38"/>
      <c r="D22" s="38"/>
      <c r="E22" s="38"/>
      <c r="F22" s="38"/>
      <c r="G22" s="38"/>
      <c r="H22" s="38"/>
    </row>
    <row r="23" spans="1:8" x14ac:dyDescent="0.25">
      <c r="A23" s="38"/>
      <c r="B23" s="38"/>
      <c r="C23" s="38"/>
      <c r="D23" s="38"/>
      <c r="E23" s="38"/>
      <c r="F23" s="38"/>
      <c r="G23" s="38"/>
      <c r="H23" s="38"/>
    </row>
    <row r="24" spans="1:8" x14ac:dyDescent="0.25">
      <c r="A24" s="38"/>
      <c r="B24" s="38"/>
      <c r="C24" s="38"/>
      <c r="D24" s="38"/>
      <c r="E24" s="38"/>
      <c r="F24" s="38"/>
      <c r="G24" s="38"/>
      <c r="H24" s="38"/>
    </row>
    <row r="25" spans="1:8" x14ac:dyDescent="0.25">
      <c r="A25" s="38"/>
      <c r="B25" s="38"/>
      <c r="C25" s="38"/>
      <c r="D25" s="38"/>
      <c r="E25" s="38"/>
      <c r="F25" s="38"/>
      <c r="G25" s="38"/>
      <c r="H25" s="38"/>
    </row>
    <row r="26" spans="1:8" x14ac:dyDescent="0.25">
      <c r="A26" s="38"/>
      <c r="B26" s="38"/>
      <c r="C26" s="38"/>
      <c r="D26" s="38"/>
      <c r="E26" s="38"/>
      <c r="F26" s="38"/>
      <c r="G26" s="38"/>
      <c r="H26" s="38"/>
    </row>
    <row r="27" spans="1:8" x14ac:dyDescent="0.25">
      <c r="A27" s="38"/>
      <c r="B27" s="38"/>
      <c r="C27" s="38"/>
      <c r="D27" s="38"/>
      <c r="E27" s="38"/>
      <c r="F27" s="38"/>
      <c r="G27" s="38"/>
      <c r="H27" s="38"/>
    </row>
    <row r="28" spans="1:8" x14ac:dyDescent="0.25">
      <c r="A28" s="38"/>
      <c r="B28" s="38"/>
      <c r="C28" s="38"/>
      <c r="D28" s="38"/>
      <c r="E28" s="38"/>
      <c r="F28" s="38"/>
      <c r="G28" s="38"/>
      <c r="H28" s="38"/>
    </row>
    <row r="29" spans="1:8" x14ac:dyDescent="0.25">
      <c r="A29" s="38"/>
      <c r="B29" s="38"/>
      <c r="C29" s="38"/>
      <c r="D29" s="38"/>
      <c r="E29" s="38"/>
      <c r="F29" s="38"/>
      <c r="G29" s="38"/>
      <c r="H29" s="38"/>
    </row>
    <row r="30" spans="1:8" x14ac:dyDescent="0.25">
      <c r="A30" s="38"/>
      <c r="B30" s="38"/>
      <c r="C30" s="38"/>
      <c r="D30" s="38"/>
      <c r="E30" s="38"/>
      <c r="F30" s="38"/>
      <c r="G30" s="38"/>
      <c r="H30" s="38"/>
    </row>
    <row r="31" spans="1:8" x14ac:dyDescent="0.25">
      <c r="A31" s="38"/>
      <c r="B31" s="38"/>
      <c r="C31" s="38"/>
      <c r="D31" s="38"/>
      <c r="E31" s="38"/>
      <c r="F31" s="38"/>
      <c r="G31" s="38"/>
      <c r="H31" s="38"/>
    </row>
    <row r="32" spans="1:8" x14ac:dyDescent="0.25">
      <c r="A32" s="38"/>
      <c r="B32" s="38"/>
      <c r="C32" s="38"/>
      <c r="D32" s="38"/>
      <c r="E32" s="38"/>
      <c r="F32" s="38"/>
      <c r="G32" s="38"/>
      <c r="H32" s="38"/>
    </row>
    <row r="33" spans="1:8" x14ac:dyDescent="0.25">
      <c r="A33" s="38"/>
      <c r="B33" s="38"/>
      <c r="C33" s="38"/>
      <c r="D33" s="38"/>
      <c r="E33" s="38"/>
      <c r="F33" s="38"/>
      <c r="G33" s="38"/>
      <c r="H33" s="38"/>
    </row>
    <row r="34" spans="1:8" x14ac:dyDescent="0.25">
      <c r="A34" s="38"/>
      <c r="B34" s="38"/>
      <c r="C34" s="38"/>
      <c r="D34" s="38"/>
      <c r="E34" s="38"/>
      <c r="F34" s="38"/>
      <c r="G34" s="38"/>
      <c r="H34" s="38"/>
    </row>
    <row r="35" spans="1:8" x14ac:dyDescent="0.25">
      <c r="A35" s="38"/>
      <c r="B35" s="38"/>
      <c r="C35" s="38"/>
      <c r="D35" s="38"/>
      <c r="E35" s="38"/>
      <c r="F35" s="38"/>
      <c r="G35" s="38"/>
      <c r="H35" s="38"/>
    </row>
    <row r="36" spans="1:8" x14ac:dyDescent="0.25">
      <c r="A36" s="38"/>
      <c r="B36" s="38"/>
      <c r="C36" s="38"/>
      <c r="D36" s="38"/>
      <c r="E36" s="38"/>
      <c r="F36" s="38"/>
      <c r="G36" s="38"/>
      <c r="H36" s="38"/>
    </row>
    <row r="37" spans="1:8" x14ac:dyDescent="0.25">
      <c r="A37" s="38"/>
      <c r="B37" s="38"/>
      <c r="C37" s="38"/>
      <c r="D37" s="38"/>
      <c r="E37" s="38"/>
      <c r="F37" s="38"/>
      <c r="G37" s="38"/>
      <c r="H37" s="38"/>
    </row>
    <row r="38" spans="1:8" x14ac:dyDescent="0.25">
      <c r="A38" s="38"/>
      <c r="B38" s="38"/>
      <c r="C38" s="38"/>
      <c r="D38" s="38"/>
      <c r="E38" s="38"/>
      <c r="F38" s="38"/>
      <c r="G38" s="38"/>
      <c r="H38" s="38"/>
    </row>
    <row r="39" spans="1:8" x14ac:dyDescent="0.25">
      <c r="A39" s="38"/>
      <c r="B39" s="38"/>
      <c r="C39" s="38"/>
      <c r="D39" s="38"/>
      <c r="E39" s="38"/>
      <c r="F39" s="38"/>
      <c r="G39" s="38"/>
      <c r="H39" s="38"/>
    </row>
    <row r="40" spans="1:8" x14ac:dyDescent="0.25">
      <c r="A40" s="38"/>
      <c r="B40" s="38"/>
      <c r="C40" s="38"/>
      <c r="D40" s="38"/>
      <c r="E40" s="38"/>
      <c r="F40" s="38"/>
      <c r="G40" s="38"/>
      <c r="H40" s="38"/>
    </row>
    <row r="41" spans="1:8" x14ac:dyDescent="0.25">
      <c r="A41" s="38"/>
      <c r="B41" s="38"/>
      <c r="C41" s="38"/>
      <c r="D41" s="38"/>
      <c r="E41" s="38"/>
      <c r="F41" s="38"/>
      <c r="G41" s="38"/>
      <c r="H41" s="38"/>
    </row>
    <row r="42" spans="1:8" x14ac:dyDescent="0.25">
      <c r="A42" s="38"/>
      <c r="B42" s="38"/>
      <c r="C42" s="38"/>
      <c r="D42" s="38"/>
      <c r="E42" s="38"/>
      <c r="F42" s="38"/>
      <c r="G42" s="38"/>
      <c r="H42" s="38"/>
    </row>
    <row r="43" spans="1:8" x14ac:dyDescent="0.25">
      <c r="A43" s="38"/>
      <c r="B43" s="38"/>
      <c r="C43" s="38"/>
      <c r="D43" s="38"/>
      <c r="E43" s="38"/>
      <c r="F43" s="38"/>
      <c r="G43" s="38"/>
      <c r="H43" s="38"/>
    </row>
    <row r="44" spans="1:8" x14ac:dyDescent="0.25">
      <c r="A44" s="38"/>
      <c r="B44" s="38"/>
      <c r="C44" s="38"/>
      <c r="D44" s="38"/>
      <c r="E44" s="38"/>
      <c r="F44" s="38"/>
      <c r="G44" s="38"/>
      <c r="H44" s="38"/>
    </row>
    <row r="45" spans="1:8" x14ac:dyDescent="0.25">
      <c r="A45" s="38"/>
      <c r="B45" s="38"/>
      <c r="C45" s="38"/>
      <c r="D45" s="38"/>
      <c r="E45" s="38"/>
      <c r="F45" s="38"/>
      <c r="G45" s="38"/>
      <c r="H45" s="38"/>
    </row>
    <row r="46" spans="1:8" x14ac:dyDescent="0.25">
      <c r="A46" s="38"/>
      <c r="B46" s="38"/>
      <c r="C46" s="38"/>
      <c r="D46" s="38"/>
      <c r="E46" s="38"/>
      <c r="F46" s="38"/>
      <c r="G46" s="38"/>
      <c r="H46" s="38"/>
    </row>
    <row r="47" spans="1:8" x14ac:dyDescent="0.25">
      <c r="A47" s="38"/>
      <c r="B47" s="38"/>
      <c r="C47" s="38"/>
      <c r="D47" s="38"/>
      <c r="E47" s="38"/>
      <c r="F47" s="38"/>
      <c r="G47" s="38"/>
      <c r="H47" s="38"/>
    </row>
    <row r="48" spans="1:8" x14ac:dyDescent="0.25">
      <c r="A48" s="38"/>
      <c r="B48" s="38"/>
      <c r="C48" s="38"/>
      <c r="D48" s="45"/>
      <c r="E48" s="45"/>
      <c r="F48" s="38"/>
      <c r="G48" s="38"/>
      <c r="H48" s="38"/>
    </row>
    <row r="49" spans="1:8" x14ac:dyDescent="0.25">
      <c r="A49" s="38"/>
      <c r="B49" s="38"/>
      <c r="C49" s="38"/>
      <c r="D49" s="7"/>
      <c r="E49" s="7"/>
      <c r="F49" s="38"/>
      <c r="G49" s="38"/>
      <c r="H49" s="38"/>
    </row>
  </sheetData>
  <sortState ref="A6:G11">
    <sortCondition descending="1" ref="A6:A11"/>
  </sortState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59"/>
  <sheetViews>
    <sheetView zoomScaleNormal="100" workbookViewId="0"/>
  </sheetViews>
  <sheetFormatPr baseColWidth="10" defaultColWidth="9.140625" defaultRowHeight="12.75" customHeight="1" x14ac:dyDescent="0.2"/>
  <cols>
    <col min="1" max="1" width="9.140625" style="61"/>
    <col min="2" max="2" width="13.28515625" style="61" customWidth="1"/>
    <col min="3" max="3" width="12.85546875" style="61" customWidth="1"/>
    <col min="4" max="4" width="13" style="61" customWidth="1"/>
    <col min="5" max="5" width="10.5703125" style="61" customWidth="1"/>
    <col min="6" max="7" width="9.140625" style="61"/>
    <col min="8" max="8" width="10.5703125" style="61" customWidth="1"/>
    <col min="9" max="9" width="12.42578125" style="62" customWidth="1"/>
    <col min="10" max="16384" width="9.140625" style="61"/>
  </cols>
  <sheetData>
    <row r="1" spans="2:9" ht="15" x14ac:dyDescent="0.25">
      <c r="B1" s="31" t="s">
        <v>235</v>
      </c>
    </row>
    <row r="2" spans="2:9" ht="15" x14ac:dyDescent="0.25">
      <c r="B2" s="38"/>
    </row>
    <row r="3" spans="2:9" ht="15" x14ac:dyDescent="0.25">
      <c r="B3" s="162" t="s">
        <v>236</v>
      </c>
    </row>
    <row r="4" spans="2:9" ht="13.5" thickBot="1" x14ac:dyDescent="0.25"/>
    <row r="5" spans="2:9" ht="13.5" thickBot="1" x14ac:dyDescent="0.25">
      <c r="B5" s="61" t="s">
        <v>5</v>
      </c>
      <c r="C5" s="178" t="s">
        <v>9</v>
      </c>
      <c r="D5" s="178"/>
      <c r="E5" s="178"/>
      <c r="F5" s="178" t="s">
        <v>122</v>
      </c>
      <c r="G5" s="178"/>
      <c r="H5" s="178"/>
      <c r="I5" s="179" t="s">
        <v>123</v>
      </c>
    </row>
    <row r="6" spans="2:9" ht="13.5" thickBot="1" x14ac:dyDescent="0.25">
      <c r="C6" s="63" t="s">
        <v>17</v>
      </c>
      <c r="D6" s="63" t="s">
        <v>18</v>
      </c>
      <c r="E6" s="63" t="s">
        <v>124</v>
      </c>
      <c r="F6" s="63" t="s">
        <v>17</v>
      </c>
      <c r="G6" s="63" t="s">
        <v>18</v>
      </c>
      <c r="H6" s="63" t="s">
        <v>124</v>
      </c>
      <c r="I6" s="180"/>
    </row>
    <row r="7" spans="2:9" x14ac:dyDescent="0.2">
      <c r="B7" s="61" t="s">
        <v>14</v>
      </c>
      <c r="C7" s="61">
        <v>227</v>
      </c>
      <c r="D7" s="61">
        <v>0</v>
      </c>
      <c r="E7" s="61">
        <v>0</v>
      </c>
      <c r="F7" s="61">
        <v>44</v>
      </c>
      <c r="G7" s="61">
        <v>6</v>
      </c>
      <c r="H7" s="61">
        <v>0</v>
      </c>
      <c r="I7" s="62">
        <v>277</v>
      </c>
    </row>
    <row r="8" spans="2:9" x14ac:dyDescent="0.2">
      <c r="B8" s="61" t="s">
        <v>13</v>
      </c>
      <c r="C8" s="61">
        <v>522</v>
      </c>
      <c r="D8" s="61">
        <v>36</v>
      </c>
      <c r="E8" s="61">
        <v>5</v>
      </c>
      <c r="F8" s="61">
        <v>151</v>
      </c>
      <c r="G8" s="61">
        <v>142</v>
      </c>
      <c r="H8" s="61">
        <v>13</v>
      </c>
      <c r="I8" s="62">
        <v>869</v>
      </c>
    </row>
    <row r="9" spans="2:9" x14ac:dyDescent="0.2">
      <c r="B9" s="61" t="s">
        <v>12</v>
      </c>
      <c r="C9" s="62">
        <v>331</v>
      </c>
      <c r="D9" s="62">
        <v>183</v>
      </c>
      <c r="E9" s="61">
        <v>12</v>
      </c>
      <c r="F9" s="62">
        <v>117</v>
      </c>
      <c r="G9" s="62">
        <v>268</v>
      </c>
      <c r="H9" s="61">
        <v>33</v>
      </c>
      <c r="I9" s="62">
        <v>944</v>
      </c>
    </row>
    <row r="10" spans="2:9" x14ac:dyDescent="0.2">
      <c r="B10" s="61" t="s">
        <v>51</v>
      </c>
      <c r="C10" s="62">
        <v>146</v>
      </c>
      <c r="D10" s="62">
        <v>367</v>
      </c>
      <c r="E10" s="61">
        <v>27</v>
      </c>
      <c r="F10" s="62">
        <v>54</v>
      </c>
      <c r="G10" s="62">
        <v>339</v>
      </c>
      <c r="H10" s="61">
        <v>39</v>
      </c>
      <c r="I10" s="62">
        <v>972</v>
      </c>
    </row>
    <row r="11" spans="2:9" x14ac:dyDescent="0.2">
      <c r="B11" s="61" t="s">
        <v>11</v>
      </c>
      <c r="C11" s="62">
        <v>26</v>
      </c>
      <c r="D11" s="62">
        <v>357</v>
      </c>
      <c r="E11" s="61">
        <v>29</v>
      </c>
      <c r="F11" s="62">
        <v>16</v>
      </c>
      <c r="G11" s="62">
        <v>255</v>
      </c>
      <c r="H11" s="61">
        <v>128</v>
      </c>
      <c r="I11" s="62">
        <v>811</v>
      </c>
    </row>
    <row r="12" spans="2:9" x14ac:dyDescent="0.2">
      <c r="C12" s="191">
        <v>41.578483245149911</v>
      </c>
      <c r="D12" s="64">
        <v>943</v>
      </c>
      <c r="E12" s="64">
        <v>2268</v>
      </c>
      <c r="F12" s="191">
        <v>62.928348909657331</v>
      </c>
      <c r="G12" s="61">
        <v>1010</v>
      </c>
      <c r="H12" s="61">
        <v>1605</v>
      </c>
      <c r="I12" s="62">
        <v>3873</v>
      </c>
    </row>
    <row r="13" spans="2:9" ht="13.5" thickBot="1" x14ac:dyDescent="0.25"/>
    <row r="14" spans="2:9" ht="13.5" thickBot="1" x14ac:dyDescent="0.25">
      <c r="B14" s="61" t="s">
        <v>2</v>
      </c>
      <c r="C14" s="178" t="s">
        <v>9</v>
      </c>
      <c r="D14" s="178"/>
      <c r="E14" s="178"/>
      <c r="F14" s="178" t="s">
        <v>122</v>
      </c>
      <c r="G14" s="178"/>
      <c r="H14" s="178"/>
      <c r="I14" s="176" t="s">
        <v>123</v>
      </c>
    </row>
    <row r="15" spans="2:9" ht="13.5" thickBot="1" x14ac:dyDescent="0.25">
      <c r="C15" s="63" t="s">
        <v>17</v>
      </c>
      <c r="D15" s="63" t="s">
        <v>18</v>
      </c>
      <c r="E15" s="63" t="s">
        <v>124</v>
      </c>
      <c r="F15" s="63" t="s">
        <v>17</v>
      </c>
      <c r="G15" s="63" t="s">
        <v>18</v>
      </c>
      <c r="H15" s="63" t="s">
        <v>124</v>
      </c>
      <c r="I15" s="177"/>
    </row>
    <row r="16" spans="2:9" x14ac:dyDescent="0.2">
      <c r="B16" s="61" t="s">
        <v>14</v>
      </c>
      <c r="C16" s="61">
        <v>185</v>
      </c>
      <c r="D16" s="61">
        <v>0</v>
      </c>
      <c r="E16" s="61">
        <v>0</v>
      </c>
      <c r="F16" s="61">
        <v>105</v>
      </c>
      <c r="G16" s="61">
        <v>14</v>
      </c>
      <c r="H16" s="61">
        <v>0</v>
      </c>
      <c r="I16" s="62">
        <v>304</v>
      </c>
    </row>
    <row r="17" spans="2:9" x14ac:dyDescent="0.2">
      <c r="B17" s="61" t="s">
        <v>13</v>
      </c>
      <c r="C17" s="61">
        <v>738</v>
      </c>
      <c r="D17" s="61">
        <v>48</v>
      </c>
      <c r="E17" s="61">
        <v>7</v>
      </c>
      <c r="F17" s="61">
        <v>263</v>
      </c>
      <c r="G17" s="61">
        <v>156</v>
      </c>
      <c r="H17" s="61">
        <v>9</v>
      </c>
      <c r="I17" s="62">
        <v>1221</v>
      </c>
    </row>
    <row r="18" spans="2:9" x14ac:dyDescent="0.2">
      <c r="B18" s="61" t="s">
        <v>12</v>
      </c>
      <c r="C18" s="62">
        <v>512</v>
      </c>
      <c r="D18" s="62">
        <v>160</v>
      </c>
      <c r="E18" s="61">
        <v>28</v>
      </c>
      <c r="F18" s="62">
        <v>118</v>
      </c>
      <c r="G18" s="62">
        <v>301</v>
      </c>
      <c r="H18" s="61">
        <v>29</v>
      </c>
      <c r="I18" s="62">
        <v>1148</v>
      </c>
    </row>
    <row r="19" spans="2:9" x14ac:dyDescent="0.2">
      <c r="B19" s="61" t="s">
        <v>51</v>
      </c>
      <c r="C19" s="62">
        <v>314</v>
      </c>
      <c r="D19" s="62">
        <v>542</v>
      </c>
      <c r="E19" s="61">
        <v>54</v>
      </c>
      <c r="F19" s="62">
        <v>74</v>
      </c>
      <c r="G19" s="62">
        <v>609</v>
      </c>
      <c r="H19" s="61">
        <v>47</v>
      </c>
      <c r="I19" s="62">
        <v>1640</v>
      </c>
    </row>
    <row r="20" spans="2:9" x14ac:dyDescent="0.2">
      <c r="B20" s="61" t="s">
        <v>11</v>
      </c>
      <c r="C20" s="62">
        <v>57</v>
      </c>
      <c r="D20" s="62">
        <v>653</v>
      </c>
      <c r="E20" s="61">
        <v>48</v>
      </c>
      <c r="F20" s="62">
        <v>31</v>
      </c>
      <c r="G20" s="62">
        <v>526</v>
      </c>
      <c r="H20" s="61">
        <v>132</v>
      </c>
      <c r="I20" s="62">
        <v>1447</v>
      </c>
    </row>
    <row r="21" spans="2:9" x14ac:dyDescent="0.2">
      <c r="C21" s="191">
        <v>41.93066347878063</v>
      </c>
      <c r="D21" s="64">
        <v>1403</v>
      </c>
      <c r="E21" s="64">
        <v>3346</v>
      </c>
      <c r="F21" s="191">
        <v>66.528583264291626</v>
      </c>
      <c r="G21" s="61">
        <v>1606</v>
      </c>
      <c r="H21" s="61">
        <v>2414</v>
      </c>
      <c r="I21" s="62">
        <v>5760</v>
      </c>
    </row>
    <row r="22" spans="2:9" ht="13.5" thickBot="1" x14ac:dyDescent="0.25"/>
    <row r="23" spans="2:9" ht="13.5" thickBot="1" x14ac:dyDescent="0.25">
      <c r="B23" s="61" t="s">
        <v>3</v>
      </c>
      <c r="C23" s="178" t="s">
        <v>9</v>
      </c>
      <c r="D23" s="178"/>
      <c r="E23" s="178"/>
      <c r="F23" s="178" t="s">
        <v>122</v>
      </c>
      <c r="G23" s="178"/>
      <c r="H23" s="178"/>
      <c r="I23" s="176" t="s">
        <v>123</v>
      </c>
    </row>
    <row r="24" spans="2:9" ht="13.5" thickBot="1" x14ac:dyDescent="0.25">
      <c r="C24" s="63" t="s">
        <v>17</v>
      </c>
      <c r="D24" s="63" t="s">
        <v>18</v>
      </c>
      <c r="E24" s="63" t="s">
        <v>124</v>
      </c>
      <c r="F24" s="63" t="s">
        <v>17</v>
      </c>
      <c r="G24" s="63" t="s">
        <v>18</v>
      </c>
      <c r="H24" s="63" t="s">
        <v>124</v>
      </c>
      <c r="I24" s="177"/>
    </row>
    <row r="25" spans="2:9" x14ac:dyDescent="0.2">
      <c r="B25" s="61" t="s">
        <v>14</v>
      </c>
      <c r="C25" s="61">
        <v>55</v>
      </c>
      <c r="D25" s="61">
        <v>1</v>
      </c>
      <c r="E25" s="61">
        <v>0</v>
      </c>
      <c r="F25" s="61">
        <v>34</v>
      </c>
      <c r="G25" s="61">
        <v>2</v>
      </c>
      <c r="H25" s="61">
        <v>0</v>
      </c>
      <c r="I25" s="62">
        <v>92</v>
      </c>
    </row>
    <row r="26" spans="2:9" x14ac:dyDescent="0.2">
      <c r="B26" s="61" t="s">
        <v>13</v>
      </c>
      <c r="C26" s="61">
        <v>282</v>
      </c>
      <c r="D26" s="61">
        <v>10</v>
      </c>
      <c r="E26" s="61">
        <v>1</v>
      </c>
      <c r="F26" s="61">
        <v>148</v>
      </c>
      <c r="G26" s="61">
        <v>55</v>
      </c>
      <c r="H26" s="61">
        <v>1</v>
      </c>
      <c r="I26" s="62">
        <v>497</v>
      </c>
    </row>
    <row r="27" spans="2:9" x14ac:dyDescent="0.2">
      <c r="B27" s="61" t="s">
        <v>12</v>
      </c>
      <c r="C27" s="62">
        <v>430</v>
      </c>
      <c r="D27" s="62">
        <v>110</v>
      </c>
      <c r="E27" s="61">
        <v>17</v>
      </c>
      <c r="F27" s="62">
        <v>143</v>
      </c>
      <c r="G27" s="62">
        <v>203</v>
      </c>
      <c r="H27" s="61">
        <v>19</v>
      </c>
      <c r="I27" s="62">
        <v>922</v>
      </c>
    </row>
    <row r="28" spans="2:9" x14ac:dyDescent="0.2">
      <c r="B28" s="61" t="s">
        <v>51</v>
      </c>
      <c r="C28" s="62">
        <v>660</v>
      </c>
      <c r="D28" s="62">
        <v>845</v>
      </c>
      <c r="E28" s="61">
        <v>86</v>
      </c>
      <c r="F28" s="62">
        <v>243</v>
      </c>
      <c r="G28" s="62">
        <v>812</v>
      </c>
      <c r="H28" s="61">
        <v>125</v>
      </c>
      <c r="I28" s="62">
        <v>2771</v>
      </c>
    </row>
    <row r="29" spans="2:9" x14ac:dyDescent="0.2">
      <c r="B29" s="61" t="s">
        <v>11</v>
      </c>
      <c r="C29" s="192">
        <v>103</v>
      </c>
      <c r="D29" s="192">
        <v>723</v>
      </c>
      <c r="E29" s="64">
        <v>83</v>
      </c>
      <c r="F29" s="192">
        <v>58</v>
      </c>
      <c r="G29" s="62">
        <v>528</v>
      </c>
      <c r="H29" s="61">
        <v>193</v>
      </c>
      <c r="I29" s="62">
        <v>1688</v>
      </c>
    </row>
    <row r="30" spans="2:9" x14ac:dyDescent="0.2">
      <c r="C30" s="191">
        <v>49.588960657662945</v>
      </c>
      <c r="D30" s="64">
        <v>1689</v>
      </c>
      <c r="E30" s="64">
        <v>3406</v>
      </c>
      <c r="F30" s="191">
        <v>62.402496099843994</v>
      </c>
      <c r="G30" s="61">
        <v>1600</v>
      </c>
      <c r="H30" s="61">
        <v>2564</v>
      </c>
      <c r="I30" s="62">
        <v>5970</v>
      </c>
    </row>
    <row r="31" spans="2:9" ht="13.5" thickBot="1" x14ac:dyDescent="0.25">
      <c r="C31" s="64"/>
      <c r="D31" s="64"/>
      <c r="E31" s="64"/>
      <c r="F31" s="64"/>
    </row>
    <row r="32" spans="2:9" ht="13.5" thickBot="1" x14ac:dyDescent="0.25">
      <c r="B32" s="61" t="s">
        <v>19</v>
      </c>
      <c r="C32" s="178" t="s">
        <v>9</v>
      </c>
      <c r="D32" s="178"/>
      <c r="E32" s="178"/>
      <c r="F32" s="178" t="s">
        <v>122</v>
      </c>
      <c r="G32" s="178"/>
      <c r="H32" s="178"/>
      <c r="I32" s="176" t="s">
        <v>123</v>
      </c>
    </row>
    <row r="33" spans="2:9" ht="13.5" thickBot="1" x14ac:dyDescent="0.25">
      <c r="C33" s="63" t="s">
        <v>17</v>
      </c>
      <c r="D33" s="63" t="s">
        <v>18</v>
      </c>
      <c r="E33" s="63" t="s">
        <v>124</v>
      </c>
      <c r="F33" s="63" t="s">
        <v>17</v>
      </c>
      <c r="G33" s="63" t="s">
        <v>18</v>
      </c>
      <c r="H33" s="63" t="s">
        <v>124</v>
      </c>
      <c r="I33" s="177"/>
    </row>
    <row r="34" spans="2:9" x14ac:dyDescent="0.2">
      <c r="B34" s="61" t="s">
        <v>14</v>
      </c>
      <c r="C34" s="61">
        <v>37</v>
      </c>
      <c r="D34" s="61">
        <v>0</v>
      </c>
      <c r="E34" s="61">
        <v>0</v>
      </c>
      <c r="F34" s="61">
        <v>32</v>
      </c>
      <c r="G34" s="61">
        <v>3</v>
      </c>
      <c r="H34" s="61">
        <v>2</v>
      </c>
      <c r="I34" s="62">
        <v>74</v>
      </c>
    </row>
    <row r="35" spans="2:9" x14ac:dyDescent="0.2">
      <c r="B35" s="61" t="s">
        <v>13</v>
      </c>
      <c r="C35" s="61">
        <v>521</v>
      </c>
      <c r="D35" s="61">
        <v>34</v>
      </c>
      <c r="E35" s="61">
        <v>15</v>
      </c>
      <c r="F35" s="61">
        <v>543</v>
      </c>
      <c r="G35" s="61">
        <v>72</v>
      </c>
      <c r="H35" s="61">
        <v>25</v>
      </c>
      <c r="I35" s="62">
        <v>1210</v>
      </c>
    </row>
    <row r="36" spans="2:9" x14ac:dyDescent="0.2">
      <c r="B36" s="61" t="s">
        <v>12</v>
      </c>
      <c r="C36" s="62">
        <v>698</v>
      </c>
      <c r="D36" s="62">
        <v>77</v>
      </c>
      <c r="E36" s="61">
        <v>17</v>
      </c>
      <c r="F36" s="62">
        <v>525</v>
      </c>
      <c r="G36" s="62">
        <v>96</v>
      </c>
      <c r="H36" s="61">
        <v>19</v>
      </c>
      <c r="I36" s="62">
        <v>1432</v>
      </c>
    </row>
    <row r="37" spans="2:9" x14ac:dyDescent="0.2">
      <c r="B37" s="61" t="s">
        <v>51</v>
      </c>
      <c r="C37" s="62">
        <v>804</v>
      </c>
      <c r="D37" s="62">
        <v>191</v>
      </c>
      <c r="E37" s="61">
        <v>42</v>
      </c>
      <c r="F37" s="62">
        <v>382</v>
      </c>
      <c r="G37" s="62">
        <v>105</v>
      </c>
      <c r="H37" s="61">
        <v>35</v>
      </c>
      <c r="I37" s="62">
        <v>1559</v>
      </c>
    </row>
    <row r="38" spans="2:9" x14ac:dyDescent="0.2">
      <c r="B38" s="61" t="s">
        <v>11</v>
      </c>
      <c r="C38" s="62">
        <v>158</v>
      </c>
      <c r="D38" s="62">
        <v>89</v>
      </c>
      <c r="E38" s="61">
        <v>26</v>
      </c>
      <c r="F38" s="62">
        <v>50</v>
      </c>
      <c r="G38" s="62">
        <v>21</v>
      </c>
      <c r="H38" s="61">
        <v>17</v>
      </c>
      <c r="I38" s="62">
        <v>361</v>
      </c>
    </row>
    <row r="39" spans="2:9" x14ac:dyDescent="0.2">
      <c r="C39" s="191">
        <v>14.433370247323735</v>
      </c>
      <c r="D39" s="64">
        <v>391</v>
      </c>
      <c r="E39" s="64">
        <v>2709</v>
      </c>
      <c r="F39" s="191">
        <v>15.412558380902958</v>
      </c>
      <c r="G39" s="61">
        <v>297</v>
      </c>
      <c r="H39" s="61">
        <v>1927</v>
      </c>
      <c r="I39" s="62">
        <v>4636</v>
      </c>
    </row>
    <row r="40" spans="2:9" ht="13.5" thickBot="1" x14ac:dyDescent="0.25"/>
    <row r="41" spans="2:9" ht="13.5" thickBot="1" x14ac:dyDescent="0.25">
      <c r="B41" s="61" t="s">
        <v>1</v>
      </c>
      <c r="C41" s="178" t="s">
        <v>9</v>
      </c>
      <c r="D41" s="178"/>
      <c r="E41" s="178"/>
      <c r="F41" s="178" t="s">
        <v>122</v>
      </c>
      <c r="G41" s="178"/>
      <c r="H41" s="178"/>
      <c r="I41" s="176" t="s">
        <v>123</v>
      </c>
    </row>
    <row r="42" spans="2:9" ht="13.5" thickBot="1" x14ac:dyDescent="0.25">
      <c r="C42" s="63" t="s">
        <v>17</v>
      </c>
      <c r="D42" s="63" t="s">
        <v>18</v>
      </c>
      <c r="E42" s="63" t="s">
        <v>124</v>
      </c>
      <c r="F42" s="63" t="s">
        <v>17</v>
      </c>
      <c r="G42" s="63" t="s">
        <v>18</v>
      </c>
      <c r="H42" s="63" t="s">
        <v>124</v>
      </c>
      <c r="I42" s="177"/>
    </row>
    <row r="43" spans="2:9" x14ac:dyDescent="0.2">
      <c r="B43" s="61" t="s">
        <v>14</v>
      </c>
      <c r="C43" s="61">
        <v>384</v>
      </c>
      <c r="D43" s="61">
        <v>10</v>
      </c>
      <c r="E43" s="61">
        <v>0</v>
      </c>
      <c r="F43" s="61">
        <v>279</v>
      </c>
      <c r="G43" s="61">
        <v>60</v>
      </c>
      <c r="H43" s="61">
        <v>1</v>
      </c>
      <c r="I43" s="62">
        <v>734</v>
      </c>
    </row>
    <row r="44" spans="2:9" x14ac:dyDescent="0.2">
      <c r="B44" s="61" t="s">
        <v>13</v>
      </c>
      <c r="C44" s="61">
        <v>1138</v>
      </c>
      <c r="D44" s="61">
        <v>159</v>
      </c>
      <c r="E44" s="61">
        <v>3</v>
      </c>
      <c r="F44" s="61">
        <v>483</v>
      </c>
      <c r="G44" s="61">
        <v>637</v>
      </c>
      <c r="H44" s="61">
        <v>39</v>
      </c>
      <c r="I44" s="62">
        <v>2459</v>
      </c>
    </row>
    <row r="45" spans="2:9" x14ac:dyDescent="0.2">
      <c r="B45" s="61" t="s">
        <v>12</v>
      </c>
      <c r="C45" s="62">
        <v>546</v>
      </c>
      <c r="D45" s="62">
        <v>332</v>
      </c>
      <c r="E45" s="61">
        <v>17</v>
      </c>
      <c r="F45" s="62">
        <v>182</v>
      </c>
      <c r="G45" s="62">
        <v>770</v>
      </c>
      <c r="H45" s="61">
        <v>56</v>
      </c>
      <c r="I45" s="62">
        <v>1903</v>
      </c>
    </row>
    <row r="46" spans="2:9" x14ac:dyDescent="0.2">
      <c r="B46" s="61" t="s">
        <v>51</v>
      </c>
      <c r="C46" s="62">
        <v>265</v>
      </c>
      <c r="D46" s="62">
        <v>713</v>
      </c>
      <c r="E46" s="61">
        <v>30</v>
      </c>
      <c r="F46" s="62">
        <v>122</v>
      </c>
      <c r="G46" s="62">
        <v>1687</v>
      </c>
      <c r="H46" s="61">
        <v>170</v>
      </c>
      <c r="I46" s="62">
        <v>2987</v>
      </c>
    </row>
    <row r="47" spans="2:9" x14ac:dyDescent="0.2">
      <c r="B47" s="61" t="s">
        <v>11</v>
      </c>
      <c r="C47" s="62">
        <v>34</v>
      </c>
      <c r="D47" s="62">
        <v>1727</v>
      </c>
      <c r="E47" s="61">
        <v>80</v>
      </c>
      <c r="F47" s="62">
        <v>45</v>
      </c>
      <c r="G47" s="62">
        <v>1980</v>
      </c>
      <c r="H47" s="61">
        <v>356</v>
      </c>
      <c r="I47" s="62">
        <v>4222</v>
      </c>
    </row>
    <row r="48" spans="2:9" x14ac:dyDescent="0.2">
      <c r="C48" s="191">
        <v>54.082383229128361</v>
      </c>
      <c r="D48" s="64">
        <v>2941</v>
      </c>
      <c r="E48" s="64">
        <v>5438</v>
      </c>
      <c r="F48" s="191">
        <v>74.763361001893102</v>
      </c>
      <c r="G48" s="61">
        <v>5134</v>
      </c>
      <c r="H48" s="61">
        <v>6867</v>
      </c>
      <c r="I48" s="62">
        <v>12305</v>
      </c>
    </row>
    <row r="49" spans="2:9" ht="13.5" thickBot="1" x14ac:dyDescent="0.25"/>
    <row r="50" spans="2:9" ht="13.5" thickBot="1" x14ac:dyDescent="0.25">
      <c r="B50" s="61" t="s">
        <v>4</v>
      </c>
      <c r="C50" s="178" t="s">
        <v>9</v>
      </c>
      <c r="D50" s="178"/>
      <c r="E50" s="178"/>
      <c r="F50" s="178" t="s">
        <v>122</v>
      </c>
      <c r="G50" s="178"/>
      <c r="H50" s="178"/>
      <c r="I50" s="176" t="s">
        <v>123</v>
      </c>
    </row>
    <row r="51" spans="2:9" ht="13.5" thickBot="1" x14ac:dyDescent="0.25">
      <c r="C51" s="63" t="s">
        <v>17</v>
      </c>
      <c r="D51" s="63" t="s">
        <v>18</v>
      </c>
      <c r="E51" s="63" t="s">
        <v>124</v>
      </c>
      <c r="F51" s="63" t="s">
        <v>17</v>
      </c>
      <c r="G51" s="63" t="s">
        <v>18</v>
      </c>
      <c r="H51" s="63" t="s">
        <v>124</v>
      </c>
      <c r="I51" s="177"/>
    </row>
    <row r="52" spans="2:9" x14ac:dyDescent="0.2">
      <c r="B52" s="61" t="s">
        <v>14</v>
      </c>
      <c r="C52" s="61">
        <v>166</v>
      </c>
      <c r="D52" s="61">
        <v>0</v>
      </c>
      <c r="E52" s="61">
        <v>0</v>
      </c>
      <c r="F52" s="61">
        <v>35</v>
      </c>
      <c r="G52" s="61">
        <v>2</v>
      </c>
      <c r="H52" s="61">
        <v>0</v>
      </c>
      <c r="I52" s="62">
        <v>203</v>
      </c>
    </row>
    <row r="53" spans="2:9" x14ac:dyDescent="0.2">
      <c r="B53" s="61" t="s">
        <v>13</v>
      </c>
      <c r="C53" s="61">
        <v>930</v>
      </c>
      <c r="D53" s="61">
        <v>39</v>
      </c>
      <c r="E53" s="61">
        <v>5</v>
      </c>
      <c r="F53" s="61">
        <v>97</v>
      </c>
      <c r="G53" s="61">
        <v>71</v>
      </c>
      <c r="H53" s="61">
        <v>2</v>
      </c>
      <c r="I53" s="62">
        <v>1144</v>
      </c>
    </row>
    <row r="54" spans="2:9" x14ac:dyDescent="0.2">
      <c r="B54" s="61" t="s">
        <v>12</v>
      </c>
      <c r="C54" s="62">
        <v>845</v>
      </c>
      <c r="D54" s="62">
        <v>256</v>
      </c>
      <c r="E54" s="61">
        <v>24</v>
      </c>
      <c r="F54" s="62">
        <v>93</v>
      </c>
      <c r="G54" s="62">
        <v>318</v>
      </c>
      <c r="H54" s="61">
        <v>14</v>
      </c>
      <c r="I54" s="62">
        <v>1550</v>
      </c>
    </row>
    <row r="55" spans="2:9" x14ac:dyDescent="0.2">
      <c r="B55" s="61" t="s">
        <v>51</v>
      </c>
      <c r="C55" s="62">
        <v>498</v>
      </c>
      <c r="D55" s="62">
        <v>1231</v>
      </c>
      <c r="E55" s="61">
        <v>119</v>
      </c>
      <c r="F55" s="62">
        <v>69</v>
      </c>
      <c r="G55" s="62">
        <v>895</v>
      </c>
      <c r="H55" s="61">
        <v>31</v>
      </c>
      <c r="I55" s="62">
        <v>2843</v>
      </c>
    </row>
    <row r="56" spans="2:9" x14ac:dyDescent="0.2">
      <c r="B56" s="61" t="s">
        <v>11</v>
      </c>
      <c r="C56" s="62">
        <v>86</v>
      </c>
      <c r="D56" s="62">
        <v>1011</v>
      </c>
      <c r="E56" s="61">
        <v>115</v>
      </c>
      <c r="F56" s="62">
        <v>37</v>
      </c>
      <c r="G56" s="62">
        <v>408</v>
      </c>
      <c r="H56" s="61">
        <v>57</v>
      </c>
      <c r="I56" s="62">
        <v>1714</v>
      </c>
    </row>
    <row r="57" spans="2:9" x14ac:dyDescent="0.2">
      <c r="C57" s="191">
        <v>47.643192488262912</v>
      </c>
      <c r="D57" s="64">
        <v>2537</v>
      </c>
      <c r="E57" s="64">
        <v>5325</v>
      </c>
      <c r="F57" s="191">
        <v>79.567872240488498</v>
      </c>
      <c r="G57" s="61">
        <v>1694</v>
      </c>
      <c r="H57" s="61">
        <v>2129</v>
      </c>
      <c r="I57" s="62">
        <v>7454</v>
      </c>
    </row>
    <row r="59" spans="2:9" ht="12.75" customHeight="1" x14ac:dyDescent="0.2">
      <c r="B59" s="118" t="s">
        <v>189</v>
      </c>
    </row>
  </sheetData>
  <mergeCells count="18">
    <mergeCell ref="I14:I15"/>
    <mergeCell ref="C5:E5"/>
    <mergeCell ref="F5:H5"/>
    <mergeCell ref="I5:I6"/>
    <mergeCell ref="C14:E14"/>
    <mergeCell ref="F14:H14"/>
    <mergeCell ref="I32:I33"/>
    <mergeCell ref="C23:E23"/>
    <mergeCell ref="F23:H23"/>
    <mergeCell ref="I23:I24"/>
    <mergeCell ref="C32:E32"/>
    <mergeCell ref="F32:H32"/>
    <mergeCell ref="I50:I51"/>
    <mergeCell ref="C41:E41"/>
    <mergeCell ref="F41:H41"/>
    <mergeCell ref="I41:I42"/>
    <mergeCell ref="C50:E50"/>
    <mergeCell ref="F50:H50"/>
  </mergeCells>
  <pageMargins left="0.7" right="0.7" top="0.78740157499999996" bottom="0.78740157499999996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P16"/>
  <sheetViews>
    <sheetView workbookViewId="0"/>
  </sheetViews>
  <sheetFormatPr baseColWidth="10" defaultColWidth="11.42578125" defaultRowHeight="12.75" x14ac:dyDescent="0.2"/>
  <cols>
    <col min="1" max="1" width="11.42578125" style="61"/>
    <col min="2" max="2" width="46.85546875" style="64" customWidth="1"/>
    <col min="3" max="7" width="11.42578125" style="61"/>
    <col min="8" max="8" width="11.42578125" style="64"/>
    <col min="9" max="9" width="33" style="64" customWidth="1"/>
    <col min="10" max="14" width="11.42578125" style="61"/>
    <col min="15" max="15" width="11.42578125" style="64"/>
    <col min="16" max="16" width="34.28515625" style="61" customWidth="1"/>
    <col min="17" max="21" width="11.42578125" style="61"/>
    <col min="22" max="22" width="11.42578125" style="64"/>
    <col min="23" max="23" width="39" style="61" customWidth="1"/>
    <col min="24" max="28" width="11.42578125" style="61"/>
    <col min="29" max="29" width="11.42578125" style="64"/>
    <col min="30" max="30" width="40.28515625" style="61" customWidth="1"/>
    <col min="31" max="35" width="11.42578125" style="61"/>
    <col min="36" max="36" width="11.42578125" style="64"/>
    <col min="37" max="37" width="38.5703125" style="61" customWidth="1"/>
    <col min="38" max="16384" width="11.42578125" style="61"/>
  </cols>
  <sheetData>
    <row r="1" spans="2:42" x14ac:dyDescent="0.2">
      <c r="B1" s="64" t="s">
        <v>237</v>
      </c>
    </row>
    <row r="3" spans="2:42" x14ac:dyDescent="0.2">
      <c r="B3" s="196" t="s">
        <v>238</v>
      </c>
    </row>
    <row r="5" spans="2:42" x14ac:dyDescent="0.2">
      <c r="B5" s="193"/>
      <c r="C5" s="193" t="s">
        <v>5</v>
      </c>
      <c r="D5" s="193"/>
      <c r="E5" s="193"/>
      <c r="F5" s="193"/>
      <c r="G5" s="193"/>
      <c r="I5" s="193"/>
      <c r="J5" s="193" t="s">
        <v>2</v>
      </c>
      <c r="K5" s="193"/>
      <c r="L5" s="193"/>
      <c r="M5" s="193"/>
      <c r="N5" s="193"/>
      <c r="P5" s="193"/>
      <c r="Q5" s="193" t="s">
        <v>3</v>
      </c>
      <c r="R5" s="193"/>
      <c r="S5" s="193"/>
      <c r="T5" s="193"/>
      <c r="U5" s="193"/>
      <c r="W5" s="193"/>
      <c r="X5" s="193" t="s">
        <v>19</v>
      </c>
      <c r="Y5" s="193"/>
      <c r="Z5" s="193"/>
      <c r="AA5" s="193"/>
      <c r="AB5" s="193"/>
      <c r="AD5" s="193"/>
      <c r="AE5" s="193" t="s">
        <v>1</v>
      </c>
      <c r="AF5" s="193"/>
      <c r="AG5" s="193"/>
      <c r="AH5" s="193"/>
      <c r="AI5" s="193"/>
      <c r="AK5" s="193"/>
      <c r="AL5" s="193" t="s">
        <v>4</v>
      </c>
      <c r="AM5" s="193"/>
      <c r="AN5" s="193"/>
      <c r="AO5" s="193"/>
      <c r="AP5" s="193"/>
    </row>
    <row r="6" spans="2:42" s="65" customFormat="1" ht="48.75" customHeight="1" x14ac:dyDescent="0.2">
      <c r="B6" s="194"/>
      <c r="C6" s="194" t="s">
        <v>23</v>
      </c>
      <c r="D6" s="194" t="s">
        <v>21</v>
      </c>
      <c r="E6" s="194" t="s">
        <v>22</v>
      </c>
      <c r="F6" s="194" t="s">
        <v>20</v>
      </c>
      <c r="G6" s="194" t="s">
        <v>24</v>
      </c>
      <c r="H6" s="66"/>
      <c r="I6" s="194"/>
      <c r="J6" s="194" t="s">
        <v>23</v>
      </c>
      <c r="K6" s="194" t="s">
        <v>21</v>
      </c>
      <c r="L6" s="194" t="s">
        <v>22</v>
      </c>
      <c r="M6" s="194" t="s">
        <v>20</v>
      </c>
      <c r="N6" s="194" t="s">
        <v>24</v>
      </c>
      <c r="O6" s="66"/>
      <c r="P6" s="194" t="s">
        <v>8</v>
      </c>
      <c r="Q6" s="194" t="s">
        <v>23</v>
      </c>
      <c r="R6" s="194" t="s">
        <v>21</v>
      </c>
      <c r="S6" s="194" t="s">
        <v>22</v>
      </c>
      <c r="T6" s="194" t="s">
        <v>20</v>
      </c>
      <c r="U6" s="194" t="s">
        <v>24</v>
      </c>
      <c r="V6" s="66"/>
      <c r="W6" s="194" t="s">
        <v>8</v>
      </c>
      <c r="X6" s="194" t="s">
        <v>23</v>
      </c>
      <c r="Y6" s="194" t="s">
        <v>21</v>
      </c>
      <c r="Z6" s="194" t="s">
        <v>22</v>
      </c>
      <c r="AA6" s="194" t="s">
        <v>20</v>
      </c>
      <c r="AB6" s="194" t="s">
        <v>24</v>
      </c>
      <c r="AC6" s="66"/>
      <c r="AD6" s="194" t="s">
        <v>8</v>
      </c>
      <c r="AE6" s="194" t="s">
        <v>23</v>
      </c>
      <c r="AF6" s="194" t="s">
        <v>21</v>
      </c>
      <c r="AG6" s="194" t="s">
        <v>22</v>
      </c>
      <c r="AH6" s="194" t="s">
        <v>20</v>
      </c>
      <c r="AI6" s="194" t="s">
        <v>24</v>
      </c>
      <c r="AJ6" s="66"/>
      <c r="AK6" s="194" t="s">
        <v>8</v>
      </c>
      <c r="AL6" s="194" t="s">
        <v>23</v>
      </c>
      <c r="AM6" s="194" t="s">
        <v>21</v>
      </c>
      <c r="AN6" s="194" t="s">
        <v>22</v>
      </c>
      <c r="AO6" s="194" t="s">
        <v>20</v>
      </c>
      <c r="AP6" s="194" t="s">
        <v>24</v>
      </c>
    </row>
    <row r="7" spans="2:42" s="64" customFormat="1" x14ac:dyDescent="0.2">
      <c r="B7" s="64" t="s">
        <v>125</v>
      </c>
      <c r="C7" s="64">
        <v>45</v>
      </c>
      <c r="D7" s="64">
        <v>33</v>
      </c>
      <c r="E7" s="64">
        <v>3</v>
      </c>
      <c r="F7" s="64">
        <v>1</v>
      </c>
      <c r="G7" s="64">
        <v>0</v>
      </c>
      <c r="I7" s="64" t="s">
        <v>126</v>
      </c>
      <c r="J7" s="64">
        <v>47</v>
      </c>
      <c r="K7" s="64">
        <v>9</v>
      </c>
      <c r="L7" s="64">
        <v>13</v>
      </c>
      <c r="M7" s="64">
        <v>0</v>
      </c>
      <c r="N7" s="64">
        <v>0</v>
      </c>
      <c r="P7" s="64" t="s">
        <v>127</v>
      </c>
      <c r="Q7" s="64">
        <v>105</v>
      </c>
      <c r="R7" s="64">
        <v>31</v>
      </c>
      <c r="S7" s="64">
        <v>2</v>
      </c>
      <c r="T7" s="64">
        <v>1</v>
      </c>
      <c r="U7" s="64">
        <v>0</v>
      </c>
      <c r="W7" s="64" t="s">
        <v>128</v>
      </c>
      <c r="X7" s="64">
        <v>8</v>
      </c>
      <c r="Y7" s="64">
        <v>4</v>
      </c>
      <c r="Z7" s="64">
        <v>2</v>
      </c>
      <c r="AA7" s="64">
        <v>0</v>
      </c>
      <c r="AB7" s="64">
        <v>0</v>
      </c>
      <c r="AD7" s="64" t="s">
        <v>129</v>
      </c>
      <c r="AE7" s="64">
        <v>145</v>
      </c>
      <c r="AF7" s="64">
        <v>68</v>
      </c>
      <c r="AG7" s="64">
        <v>8</v>
      </c>
      <c r="AH7" s="64">
        <v>1</v>
      </c>
      <c r="AI7" s="64">
        <v>0</v>
      </c>
      <c r="AK7" s="64" t="s">
        <v>130</v>
      </c>
      <c r="AL7" s="64">
        <v>459</v>
      </c>
      <c r="AM7" s="64">
        <v>23</v>
      </c>
      <c r="AN7" s="64">
        <v>1</v>
      </c>
      <c r="AO7" s="64">
        <v>2</v>
      </c>
      <c r="AP7" s="64">
        <v>0</v>
      </c>
    </row>
    <row r="8" spans="2:42" s="64" customFormat="1" x14ac:dyDescent="0.2">
      <c r="B8" s="64" t="s">
        <v>131</v>
      </c>
      <c r="C8" s="64">
        <v>40</v>
      </c>
      <c r="D8" s="64">
        <v>9</v>
      </c>
      <c r="E8" s="64">
        <v>0</v>
      </c>
      <c r="F8" s="64">
        <v>0</v>
      </c>
      <c r="G8" s="64">
        <v>0</v>
      </c>
      <c r="I8" s="64" t="s">
        <v>132</v>
      </c>
      <c r="J8" s="64">
        <v>41</v>
      </c>
      <c r="K8" s="64">
        <v>7</v>
      </c>
      <c r="L8" s="64">
        <v>8</v>
      </c>
      <c r="M8" s="64">
        <v>3</v>
      </c>
      <c r="N8" s="64">
        <v>0</v>
      </c>
      <c r="P8" s="64" t="s">
        <v>133</v>
      </c>
      <c r="Q8" s="64">
        <v>263</v>
      </c>
      <c r="R8" s="64">
        <v>57</v>
      </c>
      <c r="S8" s="64">
        <v>3</v>
      </c>
      <c r="T8" s="64">
        <v>1</v>
      </c>
      <c r="U8" s="64">
        <v>0</v>
      </c>
      <c r="W8" s="64" t="s">
        <v>134</v>
      </c>
      <c r="X8" s="64">
        <v>28</v>
      </c>
      <c r="Y8" s="64">
        <v>5</v>
      </c>
      <c r="Z8" s="64">
        <v>2</v>
      </c>
      <c r="AA8" s="64">
        <v>0</v>
      </c>
      <c r="AB8" s="64">
        <v>0</v>
      </c>
      <c r="AD8" s="64" t="s">
        <v>135</v>
      </c>
      <c r="AE8" s="64">
        <v>63</v>
      </c>
      <c r="AF8" s="64">
        <v>28</v>
      </c>
      <c r="AG8" s="64">
        <v>2</v>
      </c>
      <c r="AH8" s="64">
        <v>0</v>
      </c>
      <c r="AI8" s="64">
        <v>0</v>
      </c>
      <c r="AK8" s="64" t="s">
        <v>136</v>
      </c>
      <c r="AL8" s="64">
        <v>208</v>
      </c>
      <c r="AM8" s="64">
        <v>18</v>
      </c>
      <c r="AN8" s="64">
        <v>1</v>
      </c>
      <c r="AO8" s="64">
        <v>0</v>
      </c>
      <c r="AP8" s="64">
        <v>0</v>
      </c>
    </row>
    <row r="9" spans="2:42" s="64" customFormat="1" x14ac:dyDescent="0.2">
      <c r="B9" s="64" t="s">
        <v>137</v>
      </c>
      <c r="C9" s="64">
        <v>5</v>
      </c>
      <c r="D9" s="64">
        <v>9</v>
      </c>
      <c r="E9" s="64">
        <v>11</v>
      </c>
      <c r="F9" s="64">
        <v>15</v>
      </c>
      <c r="G9" s="64">
        <v>5</v>
      </c>
      <c r="I9" s="64" t="s">
        <v>138</v>
      </c>
      <c r="J9" s="64">
        <v>1</v>
      </c>
      <c r="K9" s="64">
        <v>5</v>
      </c>
      <c r="L9" s="64">
        <v>19</v>
      </c>
      <c r="M9" s="64">
        <v>10</v>
      </c>
      <c r="N9" s="64">
        <v>4</v>
      </c>
      <c r="P9" s="64" t="s">
        <v>139</v>
      </c>
      <c r="Q9" s="64">
        <v>43</v>
      </c>
      <c r="R9" s="64">
        <v>100</v>
      </c>
      <c r="S9" s="64">
        <v>17</v>
      </c>
      <c r="T9" s="64">
        <v>7</v>
      </c>
      <c r="U9" s="64">
        <v>1</v>
      </c>
      <c r="W9" s="64" t="s">
        <v>140</v>
      </c>
      <c r="X9" s="64">
        <v>5</v>
      </c>
      <c r="Y9" s="64">
        <v>25</v>
      </c>
      <c r="Z9" s="64">
        <v>97</v>
      </c>
      <c r="AA9" s="64">
        <v>104</v>
      </c>
      <c r="AB9" s="64">
        <v>31</v>
      </c>
      <c r="AD9" s="64" t="s">
        <v>141</v>
      </c>
      <c r="AE9" s="64">
        <v>2</v>
      </c>
      <c r="AF9" s="64">
        <v>20</v>
      </c>
      <c r="AG9" s="64">
        <v>41</v>
      </c>
      <c r="AH9" s="64">
        <v>15</v>
      </c>
      <c r="AI9" s="64">
        <v>2</v>
      </c>
      <c r="AK9" s="64" t="s">
        <v>142</v>
      </c>
      <c r="AL9" s="64">
        <v>5</v>
      </c>
      <c r="AM9" s="64">
        <v>10</v>
      </c>
      <c r="AN9" s="64">
        <v>11</v>
      </c>
      <c r="AO9" s="64">
        <v>3</v>
      </c>
      <c r="AP9" s="64">
        <v>2</v>
      </c>
    </row>
    <row r="10" spans="2:42" s="64" customFormat="1" x14ac:dyDescent="0.2">
      <c r="B10" s="64" t="s">
        <v>143</v>
      </c>
      <c r="C10" s="64">
        <v>22</v>
      </c>
      <c r="D10" s="64">
        <v>76</v>
      </c>
      <c r="E10" s="64">
        <v>69</v>
      </c>
      <c r="F10" s="64">
        <v>102</v>
      </c>
      <c r="G10" s="64">
        <v>191</v>
      </c>
      <c r="I10" s="64" t="s">
        <v>144</v>
      </c>
      <c r="J10" s="64">
        <v>19</v>
      </c>
      <c r="K10" s="64">
        <v>73</v>
      </c>
      <c r="L10" s="64">
        <v>148</v>
      </c>
      <c r="M10" s="64">
        <v>186</v>
      </c>
      <c r="N10" s="64">
        <v>233</v>
      </c>
      <c r="P10" s="64" t="s">
        <v>145</v>
      </c>
      <c r="Q10" s="64">
        <v>73</v>
      </c>
      <c r="R10" s="64">
        <v>152</v>
      </c>
      <c r="S10" s="64">
        <v>51</v>
      </c>
      <c r="T10" s="64">
        <v>17</v>
      </c>
      <c r="U10" s="64">
        <v>10</v>
      </c>
      <c r="W10" s="64" t="s">
        <v>146</v>
      </c>
      <c r="X10" s="64">
        <v>6</v>
      </c>
      <c r="Y10" s="64">
        <v>14</v>
      </c>
      <c r="Z10" s="64">
        <v>29</v>
      </c>
      <c r="AA10" s="64">
        <v>31</v>
      </c>
      <c r="AB10" s="64">
        <v>15</v>
      </c>
      <c r="AD10" s="64" t="s">
        <v>147</v>
      </c>
      <c r="AE10" s="64">
        <v>105</v>
      </c>
      <c r="AF10" s="64">
        <v>257</v>
      </c>
      <c r="AG10" s="64">
        <v>533</v>
      </c>
      <c r="AH10" s="64">
        <v>313</v>
      </c>
      <c r="AI10" s="64">
        <v>169</v>
      </c>
      <c r="AK10" s="64" t="s">
        <v>148</v>
      </c>
      <c r="AL10" s="64">
        <v>66</v>
      </c>
      <c r="AM10" s="64">
        <v>82</v>
      </c>
      <c r="AN10" s="64">
        <v>50</v>
      </c>
      <c r="AO10" s="64">
        <v>72</v>
      </c>
      <c r="AP10" s="64">
        <v>59</v>
      </c>
    </row>
    <row r="11" spans="2:42" s="64" customFormat="1" x14ac:dyDescent="0.2">
      <c r="B11" s="64" t="s">
        <v>149</v>
      </c>
      <c r="C11" s="64">
        <v>26</v>
      </c>
      <c r="D11" s="64">
        <v>55</v>
      </c>
      <c r="E11" s="64">
        <v>74</v>
      </c>
      <c r="F11" s="64">
        <v>75</v>
      </c>
      <c r="G11" s="64">
        <v>120</v>
      </c>
      <c r="I11" s="64" t="s">
        <v>150</v>
      </c>
      <c r="J11" s="64">
        <v>12</v>
      </c>
      <c r="K11" s="64">
        <v>67</v>
      </c>
      <c r="L11" s="64">
        <v>128</v>
      </c>
      <c r="M11" s="64">
        <v>160</v>
      </c>
      <c r="N11" s="64">
        <v>169</v>
      </c>
      <c r="P11" s="64" t="s">
        <v>151</v>
      </c>
      <c r="Q11" s="64">
        <v>35</v>
      </c>
      <c r="R11" s="64">
        <v>96</v>
      </c>
      <c r="S11" s="64">
        <v>16</v>
      </c>
      <c r="T11" s="64">
        <v>18</v>
      </c>
      <c r="U11" s="64">
        <v>2</v>
      </c>
      <c r="W11" s="64" t="s">
        <v>152</v>
      </c>
      <c r="X11" s="64">
        <v>8</v>
      </c>
      <c r="Y11" s="64">
        <v>42</v>
      </c>
      <c r="Z11" s="64">
        <v>151</v>
      </c>
      <c r="AA11" s="64">
        <v>217</v>
      </c>
      <c r="AB11" s="64">
        <v>100</v>
      </c>
      <c r="AD11" s="64" t="s">
        <v>153</v>
      </c>
      <c r="AE11" s="64">
        <v>29</v>
      </c>
      <c r="AF11" s="64">
        <v>192</v>
      </c>
      <c r="AG11" s="64">
        <v>342</v>
      </c>
      <c r="AH11" s="64">
        <v>251</v>
      </c>
      <c r="AI11" s="64">
        <v>90</v>
      </c>
      <c r="AK11" s="64" t="s">
        <v>154</v>
      </c>
      <c r="AL11" s="64">
        <v>16</v>
      </c>
      <c r="AM11" s="64">
        <v>55</v>
      </c>
      <c r="AN11" s="64">
        <v>62</v>
      </c>
      <c r="AO11" s="64">
        <v>59</v>
      </c>
      <c r="AP11" s="64">
        <v>47</v>
      </c>
    </row>
    <row r="12" spans="2:42" s="64" customFormat="1" x14ac:dyDescent="0.2">
      <c r="B12" s="64" t="s">
        <v>155</v>
      </c>
      <c r="I12" s="64" t="s">
        <v>155</v>
      </c>
      <c r="P12" s="64" t="s">
        <v>155</v>
      </c>
      <c r="W12" s="64" t="s">
        <v>155</v>
      </c>
      <c r="AD12" s="64" t="s">
        <v>155</v>
      </c>
      <c r="AK12" s="64" t="s">
        <v>155</v>
      </c>
    </row>
    <row r="13" spans="2:42" s="64" customFormat="1" x14ac:dyDescent="0.2">
      <c r="B13" s="195" t="s">
        <v>156</v>
      </c>
      <c r="C13" s="195">
        <v>205</v>
      </c>
      <c r="D13" s="195">
        <v>232</v>
      </c>
      <c r="E13" s="195">
        <v>187</v>
      </c>
      <c r="F13" s="195">
        <v>227</v>
      </c>
      <c r="G13" s="195">
        <v>342</v>
      </c>
      <c r="I13" s="195" t="s">
        <v>157</v>
      </c>
      <c r="J13" s="195">
        <v>210</v>
      </c>
      <c r="K13" s="195">
        <v>202</v>
      </c>
      <c r="L13" s="195">
        <v>376</v>
      </c>
      <c r="M13" s="195">
        <v>381</v>
      </c>
      <c r="N13" s="195">
        <v>422</v>
      </c>
      <c r="P13" s="195" t="s">
        <v>158</v>
      </c>
      <c r="Q13" s="195">
        <v>1195</v>
      </c>
      <c r="R13" s="195">
        <v>740</v>
      </c>
      <c r="S13" s="195">
        <v>143</v>
      </c>
      <c r="T13" s="195">
        <v>58</v>
      </c>
      <c r="U13" s="195">
        <v>17</v>
      </c>
      <c r="W13" s="195" t="s">
        <v>159</v>
      </c>
      <c r="X13" s="195">
        <v>95</v>
      </c>
      <c r="Y13" s="195">
        <v>178</v>
      </c>
      <c r="Z13" s="195">
        <v>493</v>
      </c>
      <c r="AA13" s="195">
        <v>561</v>
      </c>
      <c r="AB13" s="195">
        <v>228</v>
      </c>
      <c r="AD13" s="195" t="s">
        <v>160</v>
      </c>
      <c r="AE13" s="195">
        <v>515</v>
      </c>
      <c r="AF13" s="195">
        <v>674</v>
      </c>
      <c r="AG13" s="195">
        <v>1056</v>
      </c>
      <c r="AH13" s="195">
        <v>655</v>
      </c>
      <c r="AI13" s="195">
        <v>273</v>
      </c>
      <c r="AK13" s="195" t="s">
        <v>161</v>
      </c>
      <c r="AL13" s="195">
        <v>1157</v>
      </c>
      <c r="AM13" s="195">
        <v>252</v>
      </c>
      <c r="AN13" s="195">
        <v>163</v>
      </c>
      <c r="AO13" s="195">
        <v>164</v>
      </c>
      <c r="AP13" s="195">
        <v>114</v>
      </c>
    </row>
    <row r="16" spans="2:42" x14ac:dyDescent="0.2">
      <c r="B16" s="118" t="s">
        <v>189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0"/>
  <sheetViews>
    <sheetView workbookViewId="0">
      <selection activeCell="C34" sqref="C34"/>
    </sheetView>
  </sheetViews>
  <sheetFormatPr baseColWidth="10" defaultRowHeight="15" x14ac:dyDescent="0.25"/>
  <cols>
    <col min="1" max="1" width="4.28515625" style="31" customWidth="1"/>
    <col min="2" max="2" width="24" style="31" customWidth="1"/>
    <col min="3" max="3" width="165.7109375" style="31" customWidth="1"/>
    <col min="4" max="16384" width="11.42578125" style="31"/>
  </cols>
  <sheetData>
    <row r="2" spans="2:3" x14ac:dyDescent="0.25">
      <c r="B2" s="119" t="s">
        <v>163</v>
      </c>
    </row>
    <row r="4" spans="2:3" x14ac:dyDescent="0.25">
      <c r="B4" s="31" t="s">
        <v>164</v>
      </c>
      <c r="C4" s="69" t="s">
        <v>183</v>
      </c>
    </row>
    <row r="5" spans="2:3" x14ac:dyDescent="0.25">
      <c r="B5" s="31" t="s">
        <v>197</v>
      </c>
      <c r="C5" s="69" t="s">
        <v>205</v>
      </c>
    </row>
    <row r="6" spans="2:3" x14ac:dyDescent="0.25">
      <c r="B6" s="31" t="s">
        <v>198</v>
      </c>
      <c r="C6" s="69" t="s">
        <v>185</v>
      </c>
    </row>
    <row r="7" spans="2:3" x14ac:dyDescent="0.25">
      <c r="B7" s="31" t="s">
        <v>199</v>
      </c>
      <c r="C7" s="69" t="s">
        <v>187</v>
      </c>
    </row>
    <row r="8" spans="2:3" x14ac:dyDescent="0.25">
      <c r="B8" s="31" t="s">
        <v>200</v>
      </c>
      <c r="C8" s="69" t="s">
        <v>191</v>
      </c>
    </row>
    <row r="9" spans="2:3" x14ac:dyDescent="0.25">
      <c r="B9" s="31" t="s">
        <v>201</v>
      </c>
      <c r="C9" s="69" t="s">
        <v>192</v>
      </c>
    </row>
    <row r="10" spans="2:3" x14ac:dyDescent="0.25">
      <c r="B10" s="31" t="s">
        <v>202</v>
      </c>
      <c r="C10" s="69" t="s">
        <v>194</v>
      </c>
    </row>
    <row r="11" spans="2:3" x14ac:dyDescent="0.25">
      <c r="B11" s="31" t="s">
        <v>215</v>
      </c>
      <c r="C11" s="69" t="s">
        <v>214</v>
      </c>
    </row>
    <row r="12" spans="2:3" x14ac:dyDescent="0.25">
      <c r="B12" s="31" t="s">
        <v>218</v>
      </c>
      <c r="C12" s="69" t="s">
        <v>217</v>
      </c>
    </row>
    <row r="13" spans="2:3" x14ac:dyDescent="0.25">
      <c r="B13" s="31" t="s">
        <v>221</v>
      </c>
      <c r="C13" s="69" t="s">
        <v>220</v>
      </c>
    </row>
    <row r="14" spans="2:3" x14ac:dyDescent="0.25">
      <c r="B14" s="31" t="s">
        <v>224</v>
      </c>
      <c r="C14" s="69" t="s">
        <v>222</v>
      </c>
    </row>
    <row r="15" spans="2:3" x14ac:dyDescent="0.25">
      <c r="B15" s="31" t="s">
        <v>227</v>
      </c>
      <c r="C15" s="69" t="s">
        <v>226</v>
      </c>
    </row>
    <row r="16" spans="2:3" x14ac:dyDescent="0.25">
      <c r="B16" s="31" t="s">
        <v>239</v>
      </c>
      <c r="C16" s="69" t="s">
        <v>229</v>
      </c>
    </row>
    <row r="17" spans="2:3" x14ac:dyDescent="0.25">
      <c r="B17" s="31" t="s">
        <v>240</v>
      </c>
      <c r="C17" s="69" t="s">
        <v>232</v>
      </c>
    </row>
    <row r="18" spans="2:3" x14ac:dyDescent="0.25">
      <c r="B18" s="31" t="s">
        <v>241</v>
      </c>
      <c r="C18" s="69" t="s">
        <v>234</v>
      </c>
    </row>
    <row r="19" spans="2:3" x14ac:dyDescent="0.25">
      <c r="B19" s="31" t="s">
        <v>242</v>
      </c>
      <c r="C19" s="69" t="s">
        <v>236</v>
      </c>
    </row>
    <row r="20" spans="2:3" x14ac:dyDescent="0.25">
      <c r="B20" s="31" t="s">
        <v>243</v>
      </c>
      <c r="C20" s="197" t="s">
        <v>238</v>
      </c>
    </row>
  </sheetData>
  <hyperlinks>
    <hyperlink ref="C4" location="'Tabelle 1'!A1" display="Volljährige Asylerstantragstellende aus allen und den zehn Hauptherkunftsländern im Jahr 2019 und Differenz zum Vorjahr"/>
    <hyperlink ref="C5" location="'zu Abb. 1'!A1" display="Asylantragstellende im Gesamtjahr 2019 mit entsprechenden Untergruppen"/>
    <hyperlink ref="C6" location="'zu Abb. 2'!A1" display="Geschlecht der volljährigen Asylerstantragstellenden aus allen und den zehn Hauptherkunftsländern im Jahr 2019 (in Prozent)"/>
    <hyperlink ref="C7" location="'zu Abb. 3'!A1" display="Familienstand der volljährigen Asylerstantragstellenden aus allen und den zehn Hauptherkunftsländern im Jahr 2019 (in Prozent)"/>
    <hyperlink ref="C8" location="'zu Abb. 4'!A1" display="Altersverteilung der volljährigen Asylerstantragstellenden aus allen und den zehn Hauptherkunftsländern im Jahr 2019 (in Prozent)"/>
    <hyperlink ref="C9" location="'zu Abb. 5'!A1" display="Altersverteilung und Geschlecht der 18- bis 65-jährigen Asylerstantragstellenden im Jahr 2019 (Asylgeschäftsstatistik und &quot;SoKo&quot;-Daten"/>
    <hyperlink ref="C10" location="'zu Abb. 6'!A1" display="Höchste besuchte Bildungseinrichtung der volljährigen Asylerstantragstellenden aus allen und den zehn Hauptherkunftsländern im Jahr 2019 (in Prozent)"/>
    <hyperlink ref="C11" location="'zu Abb. 7'!A1" display="Höchste besuchte Bildungseinrichtung der volljährigen Asylerstantragstellenden aller Herkunftsländer nach Geschlecht im Jahr 2019 (in Prozent)"/>
    <hyperlink ref="C12" location="'Tabelle 2'!A1" display="Letzte berufliche Tätigkeitsbereiche der volljährigen Asylerstantragstellenden im Jahr 2019"/>
    <hyperlink ref="C13" location="'Tabelle 3'!A1" display="Volljährige Asylerstantragstellende aus den zehn Hauptherkunftsländern und deren letzter Tätigkeitsbereich, Jahr 2019"/>
    <hyperlink ref="C14" location="'zu Abb. 8'!A1" display="Bildungsmittelwerte der volljährigen Asylerstantragstellenden aller Herkunftsländer im Jahr 2019 nach letzten Tätigkeitsbereichen"/>
    <hyperlink ref="C15" location="'zu Abb. 9'!A1" display="Schulbesuch der volljährigen Asylerstantragstellenden im Jahr 2019 im Tätigkeitsfeld „Hausarbeit, Rente, Schule oder Studium“ nach Geschlecht (in Prozent"/>
    <hyperlink ref="C20" location="'zu Abb. 13'!A1" display="Volljährige Asylerstantragstellerinnen ausgewählter Herkunftsländer nach höchster besuchter Bildungseinrichtung und den häufigsten letzten Tätigkeitsbereichen im Jahr 2019 in Prozent"/>
    <hyperlink ref="C19" location="'zu Abb. 12'!A1" display="Anzahl der volljährigen Asylerstantragstellenden ausgewählter Herkunftsländer nach Geschlecht und Familienstand im Jahr 2019"/>
    <hyperlink ref="C18" location="'zu Abb. 11'!A1" display="Frauenanteile der volljährigen Asylerstantragstellenden nach ausgewählten Herkunftsländern und Altersgruppen im Jahr 2019 in Prozent"/>
    <hyperlink ref="C17" location="'zu Abb. 10'!A1" display="Anteil der volljährigen Asylerstantragstellerinnen 2015-2019 in Prozent"/>
    <hyperlink ref="C16" location="'Tabelle 5'!A1" display=" Anteil der volljährigen Asylerstantragstellerinnen 2015-2019 in Prozent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1"/>
  <sheetViews>
    <sheetView workbookViewId="0"/>
  </sheetViews>
  <sheetFormatPr baseColWidth="10" defaultRowHeight="15" x14ac:dyDescent="0.25"/>
  <cols>
    <col min="1" max="1" width="8.5703125" style="31" customWidth="1"/>
    <col min="2" max="2" width="5.5703125" style="31" customWidth="1"/>
    <col min="3" max="3" width="22.85546875" style="31" customWidth="1"/>
    <col min="4" max="4" width="16.140625" style="31" customWidth="1"/>
    <col min="5" max="5" width="17.28515625" style="31" customWidth="1"/>
    <col min="6" max="6" width="17.140625" style="31" customWidth="1"/>
    <col min="7" max="7" width="15.5703125" style="31" customWidth="1"/>
    <col min="8" max="16384" width="11.42578125" style="31"/>
  </cols>
  <sheetData>
    <row r="1" spans="2:7" x14ac:dyDescent="0.25">
      <c r="B1" s="31" t="s">
        <v>184</v>
      </c>
    </row>
    <row r="3" spans="2:7" x14ac:dyDescent="0.25">
      <c r="B3" s="91" t="s">
        <v>183</v>
      </c>
    </row>
    <row r="4" spans="2:7" ht="15.75" thickBot="1" x14ac:dyDescent="0.3">
      <c r="B4" s="92"/>
    </row>
    <row r="5" spans="2:7" ht="15" customHeight="1" x14ac:dyDescent="0.25">
      <c r="B5" s="169"/>
      <c r="C5" s="169" t="s">
        <v>165</v>
      </c>
      <c r="D5" s="167" t="s">
        <v>166</v>
      </c>
      <c r="E5" s="167" t="s">
        <v>167</v>
      </c>
      <c r="F5" s="167" t="s">
        <v>168</v>
      </c>
      <c r="G5" s="167" t="s">
        <v>212</v>
      </c>
    </row>
    <row r="6" spans="2:7" ht="25.5" customHeight="1" thickBot="1" x14ac:dyDescent="0.3">
      <c r="B6" s="170"/>
      <c r="C6" s="170"/>
      <c r="D6" s="171"/>
      <c r="E6" s="171"/>
      <c r="F6" s="171"/>
      <c r="G6" s="168"/>
    </row>
    <row r="7" spans="2:7" ht="17.25" customHeight="1" thickBot="1" x14ac:dyDescent="0.3">
      <c r="B7" s="93">
        <v>1</v>
      </c>
      <c r="C7" s="94" t="s">
        <v>1</v>
      </c>
      <c r="D7" s="95">
        <v>12381</v>
      </c>
      <c r="E7" s="96" t="s">
        <v>169</v>
      </c>
      <c r="F7" s="95">
        <v>-2195</v>
      </c>
      <c r="G7" s="96">
        <v>-3.3</v>
      </c>
    </row>
    <row r="8" spans="2:7" ht="17.25" customHeight="1" thickBot="1" x14ac:dyDescent="0.3">
      <c r="B8" s="93">
        <v>2</v>
      </c>
      <c r="C8" s="94" t="s">
        <v>4</v>
      </c>
      <c r="D8" s="95">
        <v>7532</v>
      </c>
      <c r="E8" s="96" t="s">
        <v>170</v>
      </c>
      <c r="F8" s="96">
        <v>581</v>
      </c>
      <c r="G8" s="96">
        <v>0.3</v>
      </c>
    </row>
    <row r="9" spans="2:7" ht="17.25" customHeight="1" thickBot="1" x14ac:dyDescent="0.3">
      <c r="B9" s="93">
        <v>3</v>
      </c>
      <c r="C9" s="94" t="s">
        <v>3</v>
      </c>
      <c r="D9" s="95">
        <v>6162</v>
      </c>
      <c r="E9" s="96" t="s">
        <v>171</v>
      </c>
      <c r="F9" s="95">
        <v>-2155</v>
      </c>
      <c r="G9" s="96">
        <v>-2.9</v>
      </c>
    </row>
    <row r="10" spans="2:7" ht="17.25" customHeight="1" thickBot="1" x14ac:dyDescent="0.3">
      <c r="B10" s="93">
        <v>4</v>
      </c>
      <c r="C10" s="94" t="s">
        <v>2</v>
      </c>
      <c r="D10" s="95">
        <v>5979</v>
      </c>
      <c r="E10" s="96" t="s">
        <v>172</v>
      </c>
      <c r="F10" s="95">
        <v>-1371</v>
      </c>
      <c r="G10" s="96">
        <v>-2</v>
      </c>
    </row>
    <row r="11" spans="2:7" ht="17.25" customHeight="1" thickBot="1" x14ac:dyDescent="0.3">
      <c r="B11" s="93">
        <v>5</v>
      </c>
      <c r="C11" s="94" t="s">
        <v>19</v>
      </c>
      <c r="D11" s="95">
        <v>5021</v>
      </c>
      <c r="E11" s="96" t="s">
        <v>173</v>
      </c>
      <c r="F11" s="95">
        <v>-1356</v>
      </c>
      <c r="G11" s="96">
        <v>-1.9</v>
      </c>
    </row>
    <row r="12" spans="2:7" ht="17.25" customHeight="1" thickBot="1" x14ac:dyDescent="0.3">
      <c r="B12" s="93">
        <v>6</v>
      </c>
      <c r="C12" s="94" t="s">
        <v>5</v>
      </c>
      <c r="D12" s="95">
        <v>4221</v>
      </c>
      <c r="E12" s="96" t="s">
        <v>174</v>
      </c>
      <c r="F12" s="96">
        <v>120</v>
      </c>
      <c r="G12" s="96">
        <v>-0.1</v>
      </c>
    </row>
    <row r="13" spans="2:7" ht="17.25" customHeight="1" thickBot="1" x14ac:dyDescent="0.3">
      <c r="B13" s="93">
        <v>7</v>
      </c>
      <c r="C13" s="94" t="s">
        <v>6</v>
      </c>
      <c r="D13" s="95">
        <v>2405</v>
      </c>
      <c r="E13" s="96" t="s">
        <v>175</v>
      </c>
      <c r="F13" s="96">
        <v>-162</v>
      </c>
      <c r="G13" s="96">
        <v>-0.3</v>
      </c>
    </row>
    <row r="14" spans="2:7" ht="17.25" customHeight="1" thickBot="1" x14ac:dyDescent="0.3">
      <c r="B14" s="93">
        <v>8</v>
      </c>
      <c r="C14" s="94" t="s">
        <v>50</v>
      </c>
      <c r="D14" s="95">
        <v>1527</v>
      </c>
      <c r="E14" s="96" t="s">
        <v>176</v>
      </c>
      <c r="F14" s="96">
        <v>-465</v>
      </c>
      <c r="G14" s="96">
        <v>-0.6</v>
      </c>
    </row>
    <row r="15" spans="2:7" ht="17.25" customHeight="1" thickBot="1" x14ac:dyDescent="0.3">
      <c r="B15" s="93">
        <v>9</v>
      </c>
      <c r="C15" s="94" t="s">
        <v>66</v>
      </c>
      <c r="D15" s="95">
        <v>1485</v>
      </c>
      <c r="E15" s="96" t="s">
        <v>176</v>
      </c>
      <c r="F15" s="96">
        <v>-93</v>
      </c>
      <c r="G15" s="96">
        <v>-0.2</v>
      </c>
    </row>
    <row r="16" spans="2:7" ht="17.25" customHeight="1" thickBot="1" x14ac:dyDescent="0.3">
      <c r="B16" s="93">
        <v>10</v>
      </c>
      <c r="C16" s="94" t="s">
        <v>68</v>
      </c>
      <c r="D16" s="95">
        <v>1434</v>
      </c>
      <c r="E16" s="96" t="s">
        <v>177</v>
      </c>
      <c r="F16" s="96">
        <v>-510</v>
      </c>
      <c r="G16" s="96">
        <v>-0.7</v>
      </c>
    </row>
    <row r="17" spans="2:7" ht="28.5" customHeight="1" thickBot="1" x14ac:dyDescent="0.3">
      <c r="B17" s="97"/>
      <c r="C17" s="98" t="s">
        <v>178</v>
      </c>
      <c r="D17" s="99">
        <v>48147</v>
      </c>
      <c r="E17" s="100" t="s">
        <v>179</v>
      </c>
      <c r="F17" s="100"/>
      <c r="G17" s="100"/>
    </row>
    <row r="18" spans="2:7" ht="15.75" thickBot="1" x14ac:dyDescent="0.3">
      <c r="B18" s="101"/>
      <c r="C18" s="94" t="s">
        <v>7</v>
      </c>
      <c r="D18" s="95">
        <v>39698</v>
      </c>
      <c r="E18" s="96" t="s">
        <v>180</v>
      </c>
      <c r="F18" s="96"/>
      <c r="G18" s="96"/>
    </row>
    <row r="19" spans="2:7" ht="15.75" thickBot="1" x14ac:dyDescent="0.3">
      <c r="B19" s="102"/>
      <c r="C19" s="103" t="s">
        <v>8</v>
      </c>
      <c r="D19" s="104">
        <v>87845</v>
      </c>
      <c r="E19" s="105" t="s">
        <v>181</v>
      </c>
      <c r="F19" s="105"/>
      <c r="G19" s="105"/>
    </row>
    <row r="21" spans="2:7" x14ac:dyDescent="0.25">
      <c r="B21" s="106" t="s">
        <v>182</v>
      </c>
    </row>
  </sheetData>
  <mergeCells count="6">
    <mergeCell ref="G5:G6"/>
    <mergeCell ref="B5:B6"/>
    <mergeCell ref="C5:C6"/>
    <mergeCell ref="D5:D6"/>
    <mergeCell ref="E5:E6"/>
    <mergeCell ref="F5:F6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/>
  </sheetViews>
  <sheetFormatPr baseColWidth="10" defaultRowHeight="15" x14ac:dyDescent="0.25"/>
  <cols>
    <col min="2" max="2" width="39.7109375" customWidth="1"/>
  </cols>
  <sheetData>
    <row r="1" spans="1:4" s="31" customFormat="1" x14ac:dyDescent="0.25">
      <c r="A1" s="107"/>
      <c r="B1" s="107" t="s">
        <v>204</v>
      </c>
      <c r="C1" s="107"/>
      <c r="D1" s="107"/>
    </row>
    <row r="2" spans="1:4" s="31" customFormat="1" x14ac:dyDescent="0.25">
      <c r="A2" s="107"/>
      <c r="B2" s="107"/>
      <c r="C2" s="107"/>
      <c r="D2" s="107"/>
    </row>
    <row r="3" spans="1:4" s="31" customFormat="1" x14ac:dyDescent="0.25">
      <c r="A3" s="107"/>
      <c r="B3" s="91" t="s">
        <v>205</v>
      </c>
      <c r="C3" s="107"/>
      <c r="D3" s="107"/>
    </row>
    <row r="4" spans="1:4" s="31" customFormat="1" x14ac:dyDescent="0.25">
      <c r="B4" s="92"/>
    </row>
    <row r="5" spans="1:4" ht="17.25" customHeight="1" x14ac:dyDescent="0.25">
      <c r="B5" s="136" t="s">
        <v>206</v>
      </c>
      <c r="C5" s="151">
        <v>165938</v>
      </c>
    </row>
    <row r="6" spans="1:4" ht="17.25" customHeight="1" x14ac:dyDescent="0.25">
      <c r="B6" s="137" t="s">
        <v>207</v>
      </c>
      <c r="C6" s="152">
        <v>142509</v>
      </c>
    </row>
    <row r="7" spans="1:4" ht="17.25" customHeight="1" x14ac:dyDescent="0.25">
      <c r="B7" s="136" t="s">
        <v>203</v>
      </c>
      <c r="C7" s="151">
        <v>71088</v>
      </c>
    </row>
    <row r="8" spans="1:4" ht="34.5" customHeight="1" x14ac:dyDescent="0.25">
      <c r="B8" s="138" t="s">
        <v>208</v>
      </c>
      <c r="C8" s="137" t="s">
        <v>209</v>
      </c>
    </row>
    <row r="10" spans="1:4" x14ac:dyDescent="0.25">
      <c r="B10" s="106" t="s">
        <v>182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/>
  </sheetViews>
  <sheetFormatPr baseColWidth="10" defaultRowHeight="15" x14ac:dyDescent="0.25"/>
  <cols>
    <col min="1" max="1" width="11.42578125" style="31"/>
    <col min="2" max="2" width="34.140625" style="31" customWidth="1"/>
    <col min="3" max="16384" width="11.42578125" style="31"/>
  </cols>
  <sheetData>
    <row r="1" spans="1:4" x14ac:dyDescent="0.25">
      <c r="A1" s="107"/>
      <c r="B1" s="107" t="s">
        <v>195</v>
      </c>
      <c r="C1" s="107"/>
      <c r="D1" s="107"/>
    </row>
    <row r="2" spans="1:4" x14ac:dyDescent="0.25">
      <c r="A2" s="107"/>
      <c r="B2" s="107"/>
      <c r="C2" s="107"/>
      <c r="D2" s="107"/>
    </row>
    <row r="3" spans="1:4" x14ac:dyDescent="0.25">
      <c r="A3" s="107"/>
      <c r="B3" s="91" t="s">
        <v>185</v>
      </c>
      <c r="C3" s="107"/>
      <c r="D3" s="107"/>
    </row>
    <row r="4" spans="1:4" x14ac:dyDescent="0.25">
      <c r="B4" s="92"/>
    </row>
    <row r="5" spans="1:4" x14ac:dyDescent="0.25">
      <c r="B5" s="77" t="s">
        <v>186</v>
      </c>
      <c r="C5" s="78" t="s">
        <v>15</v>
      </c>
      <c r="D5" s="79" t="s">
        <v>16</v>
      </c>
    </row>
    <row r="6" spans="1:4" x14ac:dyDescent="0.25">
      <c r="B6" s="108"/>
      <c r="C6" s="109"/>
      <c r="D6" s="110"/>
    </row>
    <row r="7" spans="1:4" x14ac:dyDescent="0.25">
      <c r="B7" s="111" t="s">
        <v>70</v>
      </c>
      <c r="C7" s="112">
        <v>50.348675034867505</v>
      </c>
      <c r="D7" s="113">
        <v>49.651324965132495</v>
      </c>
    </row>
    <row r="8" spans="1:4" x14ac:dyDescent="0.25">
      <c r="B8" s="114" t="s">
        <v>69</v>
      </c>
      <c r="C8" s="115">
        <v>75.353535353535364</v>
      </c>
      <c r="D8" s="116">
        <v>24.646464646464647</v>
      </c>
    </row>
    <row r="9" spans="1:4" x14ac:dyDescent="0.25">
      <c r="B9" s="111" t="s">
        <v>71</v>
      </c>
      <c r="C9" s="112">
        <v>77.865094957432873</v>
      </c>
      <c r="D9" s="113">
        <v>22.134905042567127</v>
      </c>
    </row>
    <row r="10" spans="1:4" x14ac:dyDescent="0.25">
      <c r="B10" s="114" t="s">
        <v>72</v>
      </c>
      <c r="C10" s="115">
        <v>71.060291060291064</v>
      </c>
      <c r="D10" s="116">
        <v>28.939708939708943</v>
      </c>
    </row>
    <row r="11" spans="1:4" x14ac:dyDescent="0.25">
      <c r="B11" s="111" t="s">
        <v>73</v>
      </c>
      <c r="C11" s="112">
        <v>60.81497275527127</v>
      </c>
      <c r="D11" s="113">
        <v>39.185027244728737</v>
      </c>
    </row>
    <row r="12" spans="1:4" x14ac:dyDescent="0.25">
      <c r="B12" s="114" t="s">
        <v>74</v>
      </c>
      <c r="C12" s="115">
        <v>59.131647082254531</v>
      </c>
      <c r="D12" s="116">
        <v>40.868352917745469</v>
      </c>
    </row>
    <row r="13" spans="1:4" x14ac:dyDescent="0.25">
      <c r="B13" s="111" t="s">
        <v>75</v>
      </c>
      <c r="C13" s="112">
        <v>58.621843117578187</v>
      </c>
      <c r="D13" s="113">
        <v>41.378156882421806</v>
      </c>
    </row>
    <row r="14" spans="1:4" x14ac:dyDescent="0.25">
      <c r="B14" s="114" t="s">
        <v>76</v>
      </c>
      <c r="C14" s="115">
        <v>57.335280753002273</v>
      </c>
      <c r="D14" s="116">
        <v>42.664719246997727</v>
      </c>
    </row>
    <row r="15" spans="1:4" x14ac:dyDescent="0.25">
      <c r="B15" s="111" t="s">
        <v>77</v>
      </c>
      <c r="C15" s="112">
        <v>71.508231545406261</v>
      </c>
      <c r="D15" s="113">
        <v>28.491768454593728</v>
      </c>
    </row>
    <row r="16" spans="1:4" x14ac:dyDescent="0.25">
      <c r="B16" s="114" t="s">
        <v>78</v>
      </c>
      <c r="C16" s="115">
        <v>44.422906065745899</v>
      </c>
      <c r="D16" s="116">
        <v>55.577093934254094</v>
      </c>
    </row>
    <row r="17" spans="2:4" x14ac:dyDescent="0.25">
      <c r="B17" s="114"/>
      <c r="C17" s="115"/>
      <c r="D17" s="116"/>
    </row>
    <row r="18" spans="2:4" x14ac:dyDescent="0.25">
      <c r="B18" s="80" t="s">
        <v>79</v>
      </c>
      <c r="C18" s="81">
        <v>60.060769750168809</v>
      </c>
      <c r="D18" s="82">
        <v>39.939230249831191</v>
      </c>
    </row>
    <row r="20" spans="2:4" x14ac:dyDescent="0.25">
      <c r="B20" s="106" t="s">
        <v>182</v>
      </c>
    </row>
  </sheetData>
  <sortState ref="A5:E14">
    <sortCondition descending="1" ref="A5:A14"/>
  </sortState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9"/>
  <sheetViews>
    <sheetView workbookViewId="0"/>
  </sheetViews>
  <sheetFormatPr baseColWidth="10" defaultRowHeight="15" x14ac:dyDescent="0.25"/>
  <cols>
    <col min="1" max="1" width="11.42578125" style="31"/>
    <col min="2" max="2" width="44.85546875" style="31" customWidth="1"/>
    <col min="3" max="4" width="14.7109375" style="31" customWidth="1"/>
    <col min="5" max="5" width="13.85546875" style="31" customWidth="1"/>
    <col min="6" max="10" width="19.5703125" style="31" customWidth="1"/>
    <col min="11" max="11" width="13.5703125" style="31" customWidth="1"/>
    <col min="12" max="12" width="23.85546875" style="31" customWidth="1"/>
    <col min="13" max="16384" width="11.42578125" style="31"/>
  </cols>
  <sheetData>
    <row r="1" spans="2:6" x14ac:dyDescent="0.25">
      <c r="B1" s="31" t="s">
        <v>196</v>
      </c>
    </row>
    <row r="3" spans="2:6" x14ac:dyDescent="0.25">
      <c r="B3" s="91" t="s">
        <v>188</v>
      </c>
    </row>
    <row r="4" spans="2:6" x14ac:dyDescent="0.25">
      <c r="B4" s="91"/>
    </row>
    <row r="5" spans="2:6" x14ac:dyDescent="0.25">
      <c r="B5" s="77" t="s">
        <v>186</v>
      </c>
      <c r="C5" s="78" t="s">
        <v>18</v>
      </c>
      <c r="D5" s="78" t="s">
        <v>17</v>
      </c>
      <c r="E5" s="79" t="s">
        <v>7</v>
      </c>
    </row>
    <row r="6" spans="2:6" x14ac:dyDescent="0.25">
      <c r="B6" s="108" t="s">
        <v>80</v>
      </c>
      <c r="C6" s="115">
        <v>63.850837138508368</v>
      </c>
      <c r="D6" s="115">
        <v>23.592085235920852</v>
      </c>
      <c r="E6" s="116">
        <v>12.557077625570775</v>
      </c>
      <c r="F6" s="32"/>
    </row>
    <row r="7" spans="2:6" x14ac:dyDescent="0.25">
      <c r="B7" s="111" t="s">
        <v>81</v>
      </c>
      <c r="C7" s="112">
        <v>43.377001455604073</v>
      </c>
      <c r="D7" s="112">
        <v>51.892285298398832</v>
      </c>
      <c r="E7" s="113">
        <v>4.7307132459970891</v>
      </c>
      <c r="F7" s="32"/>
    </row>
    <row r="8" spans="2:6" x14ac:dyDescent="0.25">
      <c r="B8" s="114" t="s">
        <v>82</v>
      </c>
      <c r="C8" s="115">
        <v>12.18816821097648</v>
      </c>
      <c r="D8" s="115">
        <v>83.749109052031372</v>
      </c>
      <c r="E8" s="117">
        <v>4.0627227369921597</v>
      </c>
      <c r="F8" s="32"/>
    </row>
    <row r="9" spans="2:6" x14ac:dyDescent="0.25">
      <c r="B9" s="111" t="s">
        <v>83</v>
      </c>
      <c r="C9" s="112">
        <v>53.153564899451553</v>
      </c>
      <c r="D9" s="112">
        <v>36.791590493601461</v>
      </c>
      <c r="E9" s="113">
        <v>10.054844606946983</v>
      </c>
      <c r="F9" s="32"/>
    </row>
    <row r="10" spans="2:6" x14ac:dyDescent="0.25">
      <c r="B10" s="114" t="s">
        <v>84</v>
      </c>
      <c r="C10" s="115">
        <v>50.4260263361735</v>
      </c>
      <c r="D10" s="115">
        <v>42.189517170152335</v>
      </c>
      <c r="E10" s="117">
        <v>7.3844564936741532</v>
      </c>
      <c r="F10" s="32"/>
    </row>
    <row r="11" spans="2:6" x14ac:dyDescent="0.25">
      <c r="B11" s="111" t="s">
        <v>85</v>
      </c>
      <c r="C11" s="112">
        <v>14.837179210696572</v>
      </c>
      <c r="D11" s="112">
        <v>80.871252965279268</v>
      </c>
      <c r="E11" s="113">
        <v>4.2915678240241535</v>
      </c>
      <c r="F11" s="32"/>
    </row>
    <row r="12" spans="2:6" x14ac:dyDescent="0.25">
      <c r="B12" s="114" t="s">
        <v>86</v>
      </c>
      <c r="C12" s="115">
        <v>52.239583333333343</v>
      </c>
      <c r="D12" s="115">
        <v>41.614583333333336</v>
      </c>
      <c r="E12" s="117">
        <v>6.1458333333333339</v>
      </c>
      <c r="F12" s="32"/>
    </row>
    <row r="13" spans="2:6" x14ac:dyDescent="0.25">
      <c r="B13" s="111" t="s">
        <v>87</v>
      </c>
      <c r="C13" s="112">
        <v>55.092127303182579</v>
      </c>
      <c r="D13" s="112">
        <v>36.11390284757119</v>
      </c>
      <c r="E13" s="113">
        <v>8.7939698492462313</v>
      </c>
      <c r="F13" s="32"/>
    </row>
    <row r="14" spans="2:6" x14ac:dyDescent="0.25">
      <c r="B14" s="114" t="s">
        <v>88</v>
      </c>
      <c r="C14" s="115">
        <v>56.753856472166333</v>
      </c>
      <c r="D14" s="115">
        <v>38.323272971160293</v>
      </c>
      <c r="E14" s="117">
        <v>4.9228705566733737</v>
      </c>
      <c r="F14" s="32"/>
    </row>
    <row r="15" spans="2:6" x14ac:dyDescent="0.25">
      <c r="B15" s="111" t="s">
        <v>89</v>
      </c>
      <c r="C15" s="112">
        <v>65.623730190979273</v>
      </c>
      <c r="D15" s="112">
        <v>28.264932954083704</v>
      </c>
      <c r="E15" s="113">
        <v>6.1113368549370168</v>
      </c>
      <c r="F15" s="32"/>
    </row>
    <row r="16" spans="2:6" x14ac:dyDescent="0.25">
      <c r="B16" s="114"/>
      <c r="C16" s="115"/>
      <c r="D16" s="115"/>
      <c r="E16" s="117"/>
      <c r="F16" s="32"/>
    </row>
    <row r="17" spans="2:6" x14ac:dyDescent="0.25">
      <c r="B17" s="83" t="s">
        <v>90</v>
      </c>
      <c r="C17" s="84">
        <v>46.599421493732848</v>
      </c>
      <c r="D17" s="84">
        <v>46.268634576874575</v>
      </c>
      <c r="E17" s="85">
        <v>7.1319439293925688</v>
      </c>
      <c r="F17" s="32"/>
    </row>
    <row r="18" spans="2:6" x14ac:dyDescent="0.25">
      <c r="F18" s="32"/>
    </row>
    <row r="19" spans="2:6" x14ac:dyDescent="0.25">
      <c r="B19" s="118" t="s">
        <v>189</v>
      </c>
    </row>
  </sheetData>
  <sortState ref="A34:F43">
    <sortCondition descending="1" ref="A34:A43"/>
  </sortState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zoomScaleNormal="100" workbookViewId="0"/>
  </sheetViews>
  <sheetFormatPr baseColWidth="10" defaultRowHeight="15" x14ac:dyDescent="0.25"/>
  <cols>
    <col min="1" max="1" width="11.28515625" customWidth="1"/>
    <col min="2" max="2" width="37" customWidth="1"/>
    <col min="3" max="7" width="13.140625" customWidth="1"/>
  </cols>
  <sheetData>
    <row r="1" spans="2:8" x14ac:dyDescent="0.25">
      <c r="B1" s="38" t="s">
        <v>190</v>
      </c>
    </row>
    <row r="2" spans="2:8" s="38" customFormat="1" x14ac:dyDescent="0.25"/>
    <row r="3" spans="2:8" ht="16.5" x14ac:dyDescent="0.25">
      <c r="B3" s="68" t="s">
        <v>191</v>
      </c>
      <c r="H3" s="39"/>
    </row>
    <row r="4" spans="2:8" s="38" customFormat="1" x14ac:dyDescent="0.25">
      <c r="H4" s="45"/>
    </row>
    <row r="5" spans="2:8" s="67" customFormat="1" ht="19.5" customHeight="1" x14ac:dyDescent="0.25">
      <c r="B5" s="87"/>
      <c r="C5" s="88" t="s">
        <v>14</v>
      </c>
      <c r="D5" s="88" t="s">
        <v>13</v>
      </c>
      <c r="E5" s="88" t="s">
        <v>12</v>
      </c>
      <c r="F5" s="88" t="s">
        <v>51</v>
      </c>
      <c r="G5" s="89" t="s">
        <v>11</v>
      </c>
      <c r="H5" s="90"/>
    </row>
    <row r="6" spans="2:8" ht="19.5" customHeight="1" x14ac:dyDescent="0.25">
      <c r="B6" s="70" t="s">
        <v>70</v>
      </c>
      <c r="C6" s="75">
        <v>3.556485355648535</v>
      </c>
      <c r="D6" s="75">
        <v>11.436541143654114</v>
      </c>
      <c r="E6" s="75">
        <v>16.875871687587168</v>
      </c>
      <c r="F6" s="75">
        <v>33.403068340306838</v>
      </c>
      <c r="G6" s="76">
        <v>34.728033472803347</v>
      </c>
      <c r="H6" s="38"/>
    </row>
    <row r="7" spans="2:8" ht="19.5" customHeight="1" x14ac:dyDescent="0.25">
      <c r="B7" s="71" t="s">
        <v>69</v>
      </c>
      <c r="C7" s="72">
        <v>5.9932659932659931</v>
      </c>
      <c r="D7" s="72">
        <v>21.683501683501685</v>
      </c>
      <c r="E7" s="72">
        <v>22.895622895622896</v>
      </c>
      <c r="F7" s="72">
        <v>29.562289562289561</v>
      </c>
      <c r="G7" s="73">
        <v>19.865319865319865</v>
      </c>
      <c r="H7" s="38"/>
    </row>
    <row r="8" spans="2:8" ht="19.5" customHeight="1" x14ac:dyDescent="0.25">
      <c r="B8" s="74" t="s">
        <v>71</v>
      </c>
      <c r="C8" s="75">
        <v>42.043222003929273</v>
      </c>
      <c r="D8" s="75">
        <v>30.910281597904387</v>
      </c>
      <c r="E8" s="86">
        <v>15.848068107400131</v>
      </c>
      <c r="F8" s="86">
        <v>9.1683038637851997</v>
      </c>
      <c r="G8" s="76">
        <v>2.0301244269810086</v>
      </c>
      <c r="H8" s="38"/>
    </row>
    <row r="9" spans="2:8" ht="19.5" customHeight="1" x14ac:dyDescent="0.25">
      <c r="B9" s="71" t="s">
        <v>72</v>
      </c>
      <c r="C9" s="72">
        <v>2.2453222453222454</v>
      </c>
      <c r="D9" s="72">
        <v>12.349272349272351</v>
      </c>
      <c r="E9" s="72">
        <v>17.505197505197508</v>
      </c>
      <c r="F9" s="72">
        <v>37.172557172557177</v>
      </c>
      <c r="G9" s="73">
        <v>30.72765072765073</v>
      </c>
      <c r="H9" s="38"/>
    </row>
    <row r="10" spans="2:8" ht="19.5" customHeight="1" x14ac:dyDescent="0.25">
      <c r="B10" s="74" t="s">
        <v>73</v>
      </c>
      <c r="C10" s="75">
        <v>11.727078891257998</v>
      </c>
      <c r="D10" s="75">
        <v>23.406775645581618</v>
      </c>
      <c r="E10" s="86">
        <v>22.956645344705048</v>
      </c>
      <c r="F10" s="86">
        <v>22.57758824923004</v>
      </c>
      <c r="G10" s="76">
        <v>19.331911869225305</v>
      </c>
      <c r="H10" s="38"/>
    </row>
    <row r="11" spans="2:8" ht="19.5" customHeight="1" x14ac:dyDescent="0.25">
      <c r="B11" s="71" t="s">
        <v>74</v>
      </c>
      <c r="C11" s="72">
        <v>4.1027683728340962</v>
      </c>
      <c r="D11" s="72">
        <v>30.113523202549292</v>
      </c>
      <c r="E11" s="72">
        <v>28.779127663811988</v>
      </c>
      <c r="F11" s="72">
        <v>30.730930093606851</v>
      </c>
      <c r="G11" s="73">
        <v>6.273650667197769</v>
      </c>
      <c r="H11" s="38"/>
    </row>
    <row r="12" spans="2:8" ht="19.5" customHeight="1" x14ac:dyDescent="0.25">
      <c r="B12" s="74" t="s">
        <v>75</v>
      </c>
      <c r="C12" s="75">
        <v>8.0782739588559949</v>
      </c>
      <c r="D12" s="75">
        <v>21.575514300050173</v>
      </c>
      <c r="E12" s="86">
        <v>19.568489713998996</v>
      </c>
      <c r="F12" s="86">
        <v>27.362435189831075</v>
      </c>
      <c r="G12" s="76">
        <v>23.415286837263753</v>
      </c>
      <c r="H12" s="38"/>
    </row>
    <row r="13" spans="2:8" ht="19.5" customHeight="1" x14ac:dyDescent="0.25">
      <c r="B13" s="71" t="s">
        <v>76</v>
      </c>
      <c r="C13" s="72">
        <v>2.5641025641025639</v>
      </c>
      <c r="D13" s="72">
        <v>8.7958455047062643</v>
      </c>
      <c r="E13" s="72">
        <v>17.445634534242132</v>
      </c>
      <c r="F13" s="72">
        <v>45.537163258682241</v>
      </c>
      <c r="G13" s="73">
        <v>25.657254138266794</v>
      </c>
      <c r="H13" s="38"/>
    </row>
    <row r="14" spans="2:8" ht="19.5" customHeight="1" x14ac:dyDescent="0.25">
      <c r="B14" s="74" t="s">
        <v>77</v>
      </c>
      <c r="C14" s="75">
        <v>4.3945831120552308</v>
      </c>
      <c r="D14" s="75">
        <v>16.476367498672332</v>
      </c>
      <c r="E14" s="86">
        <v>21.109930961232077</v>
      </c>
      <c r="F14" s="86">
        <v>37.174721189591075</v>
      </c>
      <c r="G14" s="76">
        <v>20.844397238449279</v>
      </c>
      <c r="H14" s="38"/>
    </row>
    <row r="15" spans="2:8" ht="19.5" customHeight="1" x14ac:dyDescent="0.25">
      <c r="B15" s="71" t="s">
        <v>78</v>
      </c>
      <c r="C15" s="72">
        <v>9.9507309587270818</v>
      </c>
      <c r="D15" s="72">
        <v>19.013003796139245</v>
      </c>
      <c r="E15" s="72">
        <v>15.006865358210161</v>
      </c>
      <c r="F15" s="72">
        <v>23.398756158630157</v>
      </c>
      <c r="G15" s="73">
        <v>32.63064372829335</v>
      </c>
      <c r="H15" s="38"/>
    </row>
    <row r="16" spans="2:8" ht="19.5" customHeight="1" x14ac:dyDescent="0.25">
      <c r="B16" s="74"/>
      <c r="C16" s="75"/>
      <c r="D16" s="75"/>
      <c r="E16" s="86"/>
      <c r="F16" s="86"/>
      <c r="G16" s="76"/>
      <c r="H16" s="38"/>
    </row>
    <row r="17" spans="1:8" ht="19.5" customHeight="1" x14ac:dyDescent="0.25">
      <c r="A17" s="5"/>
      <c r="B17" s="80" t="s">
        <v>79</v>
      </c>
      <c r="C17" s="81">
        <v>8.050585190186812</v>
      </c>
      <c r="D17" s="81">
        <v>19.325343236551877</v>
      </c>
      <c r="E17" s="81">
        <v>20.070898041863604</v>
      </c>
      <c r="F17" s="81">
        <v>30.005064145847399</v>
      </c>
      <c r="G17" s="82">
        <v>22.548109385550301</v>
      </c>
      <c r="H17" s="39"/>
    </row>
    <row r="19" spans="1:8" x14ac:dyDescent="0.25">
      <c r="B19" s="139" t="s">
        <v>182</v>
      </c>
    </row>
  </sheetData>
  <pageMargins left="0.7" right="0.7" top="0.78740157499999996" bottom="0.78740157499999996" header="0.3" footer="0.3"/>
  <pageSetup paperSize="9" scale="9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workbookViewId="0"/>
  </sheetViews>
  <sheetFormatPr baseColWidth="10" defaultRowHeight="15" x14ac:dyDescent="0.25"/>
  <cols>
    <col min="1" max="1" width="11.42578125" style="107"/>
    <col min="2" max="2" width="10.7109375" style="107" customWidth="1"/>
    <col min="3" max="3" width="18.140625" style="107" customWidth="1"/>
    <col min="4" max="4" width="17.5703125" style="107" customWidth="1"/>
    <col min="5" max="5" width="22.28515625" style="107" customWidth="1"/>
    <col min="6" max="6" width="21.5703125" style="107" customWidth="1"/>
    <col min="7" max="16384" width="11.42578125" style="107"/>
  </cols>
  <sheetData>
    <row r="1" spans="1:8" s="38" customFormat="1" x14ac:dyDescent="0.25">
      <c r="B1" s="38" t="s">
        <v>210</v>
      </c>
    </row>
    <row r="3" spans="1:8" x14ac:dyDescent="0.25">
      <c r="B3" s="120" t="s">
        <v>192</v>
      </c>
    </row>
    <row r="5" spans="1:8" s="121" customFormat="1" ht="64.5" customHeight="1" x14ac:dyDescent="0.25">
      <c r="B5" s="130" t="s">
        <v>10</v>
      </c>
      <c r="C5" s="131" t="s">
        <v>53</v>
      </c>
      <c r="D5" s="131" t="s">
        <v>54</v>
      </c>
      <c r="E5" s="131" t="s">
        <v>55</v>
      </c>
      <c r="F5" s="132" t="s">
        <v>56</v>
      </c>
    </row>
    <row r="6" spans="1:8" x14ac:dyDescent="0.25">
      <c r="A6" s="122"/>
      <c r="B6" s="123">
        <v>18</v>
      </c>
      <c r="C6" s="124">
        <v>2340</v>
      </c>
      <c r="D6" s="124">
        <v>837</v>
      </c>
      <c r="E6" s="124">
        <v>1818</v>
      </c>
      <c r="F6" s="125">
        <v>641</v>
      </c>
      <c r="H6" s="122"/>
    </row>
    <row r="7" spans="1:8" x14ac:dyDescent="0.25">
      <c r="A7" s="122"/>
      <c r="B7" s="126">
        <v>19</v>
      </c>
      <c r="C7" s="127">
        <v>1672</v>
      </c>
      <c r="D7" s="127">
        <v>874</v>
      </c>
      <c r="E7" s="127">
        <v>1300</v>
      </c>
      <c r="F7" s="128">
        <v>684</v>
      </c>
    </row>
    <row r="8" spans="1:8" x14ac:dyDescent="0.25">
      <c r="A8" s="122"/>
      <c r="B8" s="123">
        <v>20</v>
      </c>
      <c r="C8" s="124">
        <v>1760</v>
      </c>
      <c r="D8" s="124">
        <v>884</v>
      </c>
      <c r="E8" s="124">
        <v>1488</v>
      </c>
      <c r="F8" s="125">
        <v>705</v>
      </c>
      <c r="H8" s="122"/>
    </row>
    <row r="9" spans="1:8" x14ac:dyDescent="0.25">
      <c r="A9" s="122"/>
      <c r="B9" s="126">
        <v>21</v>
      </c>
      <c r="C9" s="127">
        <v>1742</v>
      </c>
      <c r="D9" s="127">
        <v>869</v>
      </c>
      <c r="E9" s="127">
        <v>1469</v>
      </c>
      <c r="F9" s="128">
        <v>745</v>
      </c>
    </row>
    <row r="10" spans="1:8" x14ac:dyDescent="0.25">
      <c r="A10" s="122"/>
      <c r="B10" s="123">
        <v>22</v>
      </c>
      <c r="C10" s="124">
        <v>1783</v>
      </c>
      <c r="D10" s="124">
        <v>958</v>
      </c>
      <c r="E10" s="124">
        <v>1556</v>
      </c>
      <c r="F10" s="125">
        <v>834</v>
      </c>
    </row>
    <row r="11" spans="1:8" x14ac:dyDescent="0.25">
      <c r="A11" s="122"/>
      <c r="B11" s="126">
        <v>23</v>
      </c>
      <c r="C11" s="127">
        <v>1802</v>
      </c>
      <c r="D11" s="127">
        <v>1061</v>
      </c>
      <c r="E11" s="127">
        <v>1574</v>
      </c>
      <c r="F11" s="128">
        <v>914</v>
      </c>
    </row>
    <row r="12" spans="1:8" x14ac:dyDescent="0.25">
      <c r="A12" s="122"/>
      <c r="B12" s="123">
        <v>24</v>
      </c>
      <c r="C12" s="124">
        <v>1805</v>
      </c>
      <c r="D12" s="124">
        <v>1074</v>
      </c>
      <c r="E12" s="124">
        <v>1574</v>
      </c>
      <c r="F12" s="125">
        <v>954</v>
      </c>
    </row>
    <row r="13" spans="1:8" x14ac:dyDescent="0.25">
      <c r="A13" s="122"/>
      <c r="B13" s="126">
        <v>25</v>
      </c>
      <c r="C13" s="127">
        <v>1852</v>
      </c>
      <c r="D13" s="127">
        <v>1112</v>
      </c>
      <c r="E13" s="127">
        <v>1609</v>
      </c>
      <c r="F13" s="128">
        <v>941</v>
      </c>
    </row>
    <row r="14" spans="1:8" x14ac:dyDescent="0.25">
      <c r="A14" s="122"/>
      <c r="B14" s="123">
        <v>26</v>
      </c>
      <c r="C14" s="124">
        <v>1764</v>
      </c>
      <c r="D14" s="124">
        <v>1120</v>
      </c>
      <c r="E14" s="124">
        <v>1569</v>
      </c>
      <c r="F14" s="125">
        <v>978</v>
      </c>
    </row>
    <row r="15" spans="1:8" x14ac:dyDescent="0.25">
      <c r="A15" s="122"/>
      <c r="B15" s="126">
        <v>27</v>
      </c>
      <c r="C15" s="127">
        <v>1764</v>
      </c>
      <c r="D15" s="127">
        <v>1125</v>
      </c>
      <c r="E15" s="127">
        <v>1523</v>
      </c>
      <c r="F15" s="128">
        <v>961</v>
      </c>
    </row>
    <row r="16" spans="1:8" x14ac:dyDescent="0.25">
      <c r="A16" s="122"/>
      <c r="B16" s="123">
        <v>28</v>
      </c>
      <c r="C16" s="124">
        <v>1726</v>
      </c>
      <c r="D16" s="124">
        <v>1050</v>
      </c>
      <c r="E16" s="124">
        <v>1513</v>
      </c>
      <c r="F16" s="125">
        <v>906</v>
      </c>
    </row>
    <row r="17" spans="1:6" x14ac:dyDescent="0.25">
      <c r="A17" s="122"/>
      <c r="B17" s="126">
        <v>29</v>
      </c>
      <c r="C17" s="127">
        <v>1612</v>
      </c>
      <c r="D17" s="127">
        <v>1143</v>
      </c>
      <c r="E17" s="127">
        <v>1424</v>
      </c>
      <c r="F17" s="128">
        <v>943</v>
      </c>
    </row>
    <row r="18" spans="1:6" x14ac:dyDescent="0.25">
      <c r="A18" s="122"/>
      <c r="B18" s="123">
        <v>30</v>
      </c>
      <c r="C18" s="124">
        <v>1676</v>
      </c>
      <c r="D18" s="124">
        <v>1039</v>
      </c>
      <c r="E18" s="124">
        <v>1495</v>
      </c>
      <c r="F18" s="125">
        <v>890</v>
      </c>
    </row>
    <row r="19" spans="1:6" x14ac:dyDescent="0.25">
      <c r="A19" s="122"/>
      <c r="B19" s="126">
        <v>31</v>
      </c>
      <c r="C19" s="127">
        <v>1461</v>
      </c>
      <c r="D19" s="127">
        <v>1057</v>
      </c>
      <c r="E19" s="127">
        <v>1282</v>
      </c>
      <c r="F19" s="128">
        <v>906</v>
      </c>
    </row>
    <row r="20" spans="1:6" x14ac:dyDescent="0.25">
      <c r="A20" s="122"/>
      <c r="B20" s="123">
        <v>32</v>
      </c>
      <c r="C20" s="124">
        <v>1473</v>
      </c>
      <c r="D20" s="124">
        <v>1038</v>
      </c>
      <c r="E20" s="124">
        <v>1333</v>
      </c>
      <c r="F20" s="125">
        <v>851</v>
      </c>
    </row>
    <row r="21" spans="1:6" x14ac:dyDescent="0.25">
      <c r="A21" s="122"/>
      <c r="B21" s="126">
        <v>33</v>
      </c>
      <c r="C21" s="127">
        <v>1330</v>
      </c>
      <c r="D21" s="127">
        <v>946</v>
      </c>
      <c r="E21" s="127">
        <v>1183</v>
      </c>
      <c r="F21" s="128">
        <v>796</v>
      </c>
    </row>
    <row r="22" spans="1:6" x14ac:dyDescent="0.25">
      <c r="A22" s="122"/>
      <c r="B22" s="123">
        <v>34</v>
      </c>
      <c r="C22" s="124">
        <v>1298</v>
      </c>
      <c r="D22" s="124">
        <v>963</v>
      </c>
      <c r="E22" s="124">
        <v>1153</v>
      </c>
      <c r="F22" s="125">
        <v>797</v>
      </c>
    </row>
    <row r="23" spans="1:6" x14ac:dyDescent="0.25">
      <c r="A23" s="122"/>
      <c r="B23" s="126">
        <v>35</v>
      </c>
      <c r="C23" s="127">
        <v>1201</v>
      </c>
      <c r="D23" s="127">
        <v>916</v>
      </c>
      <c r="E23" s="127">
        <v>1074</v>
      </c>
      <c r="F23" s="128">
        <v>758</v>
      </c>
    </row>
    <row r="24" spans="1:6" x14ac:dyDescent="0.25">
      <c r="A24" s="122"/>
      <c r="B24" s="123">
        <v>36</v>
      </c>
      <c r="C24" s="124">
        <v>1079</v>
      </c>
      <c r="D24" s="124">
        <v>846</v>
      </c>
      <c r="E24" s="124">
        <v>968</v>
      </c>
      <c r="F24" s="125">
        <v>692</v>
      </c>
    </row>
    <row r="25" spans="1:6" x14ac:dyDescent="0.25">
      <c r="A25" s="122"/>
      <c r="B25" s="126">
        <v>37</v>
      </c>
      <c r="C25" s="127">
        <v>965</v>
      </c>
      <c r="D25" s="127">
        <v>853</v>
      </c>
      <c r="E25" s="127">
        <v>834</v>
      </c>
      <c r="F25" s="128">
        <v>684</v>
      </c>
    </row>
    <row r="26" spans="1:6" x14ac:dyDescent="0.25">
      <c r="A26" s="122"/>
      <c r="B26" s="123">
        <v>38</v>
      </c>
      <c r="C26" s="124">
        <v>950</v>
      </c>
      <c r="D26" s="124">
        <v>699</v>
      </c>
      <c r="E26" s="124">
        <v>839</v>
      </c>
      <c r="F26" s="125">
        <v>566</v>
      </c>
    </row>
    <row r="27" spans="1:6" x14ac:dyDescent="0.25">
      <c r="A27" s="122"/>
      <c r="B27" s="126">
        <v>39</v>
      </c>
      <c r="C27" s="127">
        <v>827</v>
      </c>
      <c r="D27" s="127">
        <v>713</v>
      </c>
      <c r="E27" s="127">
        <v>749</v>
      </c>
      <c r="F27" s="128">
        <v>563</v>
      </c>
    </row>
    <row r="28" spans="1:6" x14ac:dyDescent="0.25">
      <c r="A28" s="122"/>
      <c r="B28" s="123">
        <v>40</v>
      </c>
      <c r="C28" s="124">
        <v>809</v>
      </c>
      <c r="D28" s="124">
        <v>637</v>
      </c>
      <c r="E28" s="124">
        <v>731</v>
      </c>
      <c r="F28" s="125">
        <v>476</v>
      </c>
    </row>
    <row r="29" spans="1:6" x14ac:dyDescent="0.25">
      <c r="A29" s="122"/>
      <c r="B29" s="126">
        <v>41</v>
      </c>
      <c r="C29" s="127">
        <v>722</v>
      </c>
      <c r="D29" s="127">
        <v>583</v>
      </c>
      <c r="E29" s="127">
        <v>636</v>
      </c>
      <c r="F29" s="128">
        <v>477</v>
      </c>
    </row>
    <row r="30" spans="1:6" x14ac:dyDescent="0.25">
      <c r="A30" s="122"/>
      <c r="B30" s="123">
        <v>42</v>
      </c>
      <c r="C30" s="124">
        <v>686</v>
      </c>
      <c r="D30" s="124">
        <v>523</v>
      </c>
      <c r="E30" s="124">
        <v>608</v>
      </c>
      <c r="F30" s="125">
        <v>401</v>
      </c>
    </row>
    <row r="31" spans="1:6" x14ac:dyDescent="0.25">
      <c r="A31" s="122"/>
      <c r="B31" s="126">
        <v>43</v>
      </c>
      <c r="C31" s="127">
        <v>650</v>
      </c>
      <c r="D31" s="127">
        <v>510</v>
      </c>
      <c r="E31" s="127">
        <v>567</v>
      </c>
      <c r="F31" s="128">
        <v>405</v>
      </c>
    </row>
    <row r="32" spans="1:6" x14ac:dyDescent="0.25">
      <c r="A32" s="122"/>
      <c r="B32" s="123">
        <v>44</v>
      </c>
      <c r="C32" s="124">
        <v>594</v>
      </c>
      <c r="D32" s="124">
        <v>446</v>
      </c>
      <c r="E32" s="124">
        <v>519</v>
      </c>
      <c r="F32" s="125">
        <v>330</v>
      </c>
    </row>
    <row r="33" spans="1:6" x14ac:dyDescent="0.25">
      <c r="A33" s="122"/>
      <c r="B33" s="126">
        <v>45</v>
      </c>
      <c r="C33" s="127">
        <v>505</v>
      </c>
      <c r="D33" s="127">
        <v>385</v>
      </c>
      <c r="E33" s="127">
        <v>428</v>
      </c>
      <c r="F33" s="128">
        <v>300</v>
      </c>
    </row>
    <row r="34" spans="1:6" x14ac:dyDescent="0.25">
      <c r="A34" s="122"/>
      <c r="B34" s="123">
        <v>46</v>
      </c>
      <c r="C34" s="124">
        <v>502</v>
      </c>
      <c r="D34" s="124">
        <v>365</v>
      </c>
      <c r="E34" s="124">
        <v>454</v>
      </c>
      <c r="F34" s="125">
        <v>276</v>
      </c>
    </row>
    <row r="35" spans="1:6" x14ac:dyDescent="0.25">
      <c r="A35" s="122"/>
      <c r="B35" s="126">
        <v>47</v>
      </c>
      <c r="C35" s="127">
        <v>420</v>
      </c>
      <c r="D35" s="127">
        <v>345</v>
      </c>
      <c r="E35" s="127">
        <v>357</v>
      </c>
      <c r="F35" s="128">
        <v>286</v>
      </c>
    </row>
    <row r="36" spans="1:6" x14ac:dyDescent="0.25">
      <c r="A36" s="122"/>
      <c r="B36" s="123">
        <v>48</v>
      </c>
      <c r="C36" s="124">
        <v>388</v>
      </c>
      <c r="D36" s="124">
        <v>339</v>
      </c>
      <c r="E36" s="124">
        <v>343</v>
      </c>
      <c r="F36" s="125">
        <v>256</v>
      </c>
    </row>
    <row r="37" spans="1:6" x14ac:dyDescent="0.25">
      <c r="A37" s="122"/>
      <c r="B37" s="126">
        <v>49</v>
      </c>
      <c r="C37" s="127">
        <v>385</v>
      </c>
      <c r="D37" s="127">
        <v>277</v>
      </c>
      <c r="E37" s="127">
        <v>315</v>
      </c>
      <c r="F37" s="128">
        <v>218</v>
      </c>
    </row>
    <row r="38" spans="1:6" x14ac:dyDescent="0.25">
      <c r="A38" s="122"/>
      <c r="B38" s="123">
        <v>50</v>
      </c>
      <c r="C38" s="124">
        <v>331</v>
      </c>
      <c r="D38" s="124">
        <v>277</v>
      </c>
      <c r="E38" s="124">
        <v>274</v>
      </c>
      <c r="F38" s="125">
        <v>213</v>
      </c>
    </row>
    <row r="39" spans="1:6" x14ac:dyDescent="0.25">
      <c r="A39" s="122"/>
      <c r="B39" s="126">
        <v>51</v>
      </c>
      <c r="C39" s="127">
        <v>277</v>
      </c>
      <c r="D39" s="127">
        <v>292</v>
      </c>
      <c r="E39" s="127">
        <v>228</v>
      </c>
      <c r="F39" s="128">
        <v>210</v>
      </c>
    </row>
    <row r="40" spans="1:6" x14ac:dyDescent="0.25">
      <c r="A40" s="122"/>
      <c r="B40" s="123">
        <v>52</v>
      </c>
      <c r="C40" s="124">
        <v>292</v>
      </c>
      <c r="D40" s="124">
        <v>221</v>
      </c>
      <c r="E40" s="124">
        <v>232</v>
      </c>
      <c r="F40" s="125">
        <v>168</v>
      </c>
    </row>
    <row r="41" spans="1:6" x14ac:dyDescent="0.25">
      <c r="A41" s="122"/>
      <c r="B41" s="126">
        <v>53</v>
      </c>
      <c r="C41" s="127">
        <v>239</v>
      </c>
      <c r="D41" s="127">
        <v>221</v>
      </c>
      <c r="E41" s="127">
        <v>206</v>
      </c>
      <c r="F41" s="128">
        <v>161</v>
      </c>
    </row>
    <row r="42" spans="1:6" x14ac:dyDescent="0.25">
      <c r="A42" s="122"/>
      <c r="B42" s="123">
        <v>54</v>
      </c>
      <c r="C42" s="124">
        <v>215</v>
      </c>
      <c r="D42" s="124">
        <v>206</v>
      </c>
      <c r="E42" s="124">
        <v>164</v>
      </c>
      <c r="F42" s="125">
        <v>154</v>
      </c>
    </row>
    <row r="43" spans="1:6" x14ac:dyDescent="0.25">
      <c r="A43" s="122"/>
      <c r="B43" s="126">
        <v>55</v>
      </c>
      <c r="C43" s="127">
        <v>206</v>
      </c>
      <c r="D43" s="127">
        <v>181</v>
      </c>
      <c r="E43" s="127">
        <v>155</v>
      </c>
      <c r="F43" s="128">
        <v>146</v>
      </c>
    </row>
    <row r="44" spans="1:6" x14ac:dyDescent="0.25">
      <c r="A44" s="122"/>
      <c r="B44" s="123">
        <v>56</v>
      </c>
      <c r="C44" s="124">
        <v>175</v>
      </c>
      <c r="D44" s="124">
        <v>164</v>
      </c>
      <c r="E44" s="124">
        <v>133</v>
      </c>
      <c r="F44" s="125">
        <v>131</v>
      </c>
    </row>
    <row r="45" spans="1:6" x14ac:dyDescent="0.25">
      <c r="A45" s="122"/>
      <c r="B45" s="126">
        <v>57</v>
      </c>
      <c r="C45" s="127">
        <v>162</v>
      </c>
      <c r="D45" s="127">
        <v>140</v>
      </c>
      <c r="E45" s="127">
        <v>125</v>
      </c>
      <c r="F45" s="128">
        <v>116</v>
      </c>
    </row>
    <row r="46" spans="1:6" x14ac:dyDescent="0.25">
      <c r="A46" s="122"/>
      <c r="B46" s="123">
        <v>58</v>
      </c>
      <c r="C46" s="124">
        <v>174</v>
      </c>
      <c r="D46" s="124">
        <v>125</v>
      </c>
      <c r="E46" s="124">
        <v>140</v>
      </c>
      <c r="F46" s="125">
        <v>98</v>
      </c>
    </row>
    <row r="47" spans="1:6" x14ac:dyDescent="0.25">
      <c r="A47" s="122"/>
      <c r="B47" s="126">
        <v>59</v>
      </c>
      <c r="C47" s="127">
        <v>162</v>
      </c>
      <c r="D47" s="127">
        <v>120</v>
      </c>
      <c r="E47" s="127">
        <v>129</v>
      </c>
      <c r="F47" s="128">
        <v>94</v>
      </c>
    </row>
    <row r="48" spans="1:6" x14ac:dyDescent="0.25">
      <c r="A48" s="122"/>
      <c r="B48" s="123">
        <v>60</v>
      </c>
      <c r="C48" s="124">
        <v>141</v>
      </c>
      <c r="D48" s="124">
        <v>107</v>
      </c>
      <c r="E48" s="124">
        <v>106</v>
      </c>
      <c r="F48" s="125">
        <v>84</v>
      </c>
    </row>
    <row r="49" spans="1:6" x14ac:dyDescent="0.25">
      <c r="A49" s="122"/>
      <c r="B49" s="126">
        <v>61</v>
      </c>
      <c r="C49" s="127">
        <v>110</v>
      </c>
      <c r="D49" s="127">
        <v>91</v>
      </c>
      <c r="E49" s="127">
        <v>94</v>
      </c>
      <c r="F49" s="128">
        <v>83</v>
      </c>
    </row>
    <row r="50" spans="1:6" x14ac:dyDescent="0.25">
      <c r="A50" s="122"/>
      <c r="B50" s="123">
        <v>62</v>
      </c>
      <c r="C50" s="124">
        <v>105</v>
      </c>
      <c r="D50" s="124">
        <v>88</v>
      </c>
      <c r="E50" s="124">
        <v>77</v>
      </c>
      <c r="F50" s="125">
        <v>76</v>
      </c>
    </row>
    <row r="51" spans="1:6" x14ac:dyDescent="0.25">
      <c r="A51" s="122"/>
      <c r="B51" s="126">
        <v>63</v>
      </c>
      <c r="C51" s="127">
        <v>110</v>
      </c>
      <c r="D51" s="127">
        <v>85</v>
      </c>
      <c r="E51" s="127">
        <v>83</v>
      </c>
      <c r="F51" s="128">
        <v>69</v>
      </c>
    </row>
    <row r="52" spans="1:6" x14ac:dyDescent="0.25">
      <c r="A52" s="122"/>
      <c r="B52" s="123">
        <v>64</v>
      </c>
      <c r="C52" s="124">
        <v>79</v>
      </c>
      <c r="D52" s="124">
        <v>66</v>
      </c>
      <c r="E52" s="124">
        <v>64</v>
      </c>
      <c r="F52" s="125">
        <v>56</v>
      </c>
    </row>
    <row r="53" spans="1:6" x14ac:dyDescent="0.25">
      <c r="A53" s="122"/>
      <c r="B53" s="126">
        <v>65</v>
      </c>
      <c r="C53" s="127">
        <v>58</v>
      </c>
      <c r="D53" s="127">
        <v>56</v>
      </c>
      <c r="E53" s="127">
        <v>44</v>
      </c>
      <c r="F53" s="128">
        <v>51</v>
      </c>
    </row>
    <row r="54" spans="1:6" x14ac:dyDescent="0.25">
      <c r="A54" s="122"/>
      <c r="B54" s="123"/>
      <c r="C54" s="124"/>
      <c r="D54" s="124"/>
      <c r="E54" s="124"/>
      <c r="F54" s="125"/>
    </row>
    <row r="55" spans="1:6" x14ac:dyDescent="0.25">
      <c r="B55" s="133" t="s">
        <v>8</v>
      </c>
      <c r="C55" s="134">
        <f>SUM(C6:C53)</f>
        <v>42379</v>
      </c>
      <c r="D55" s="134">
        <f t="shared" ref="D55:F55" si="0">SUM(D6:D53)</f>
        <v>28027</v>
      </c>
      <c r="E55" s="134">
        <f t="shared" si="0"/>
        <v>36539</v>
      </c>
      <c r="F55" s="135">
        <f t="shared" si="0"/>
        <v>23044</v>
      </c>
    </row>
    <row r="57" spans="1:6" x14ac:dyDescent="0.25">
      <c r="B57" s="140" t="s">
        <v>193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8"/>
  <sheetViews>
    <sheetView zoomScaleNormal="100" workbookViewId="0"/>
  </sheetViews>
  <sheetFormatPr baseColWidth="10" defaultRowHeight="15" x14ac:dyDescent="0.25"/>
  <cols>
    <col min="1" max="1" width="11.42578125" style="31"/>
    <col min="2" max="2" width="32" style="31" customWidth="1"/>
    <col min="3" max="7" width="12.7109375" style="31" customWidth="1"/>
    <col min="8" max="14" width="11.42578125" style="31"/>
    <col min="15" max="15" width="11.42578125" style="31" customWidth="1"/>
    <col min="16" max="16" width="31" style="31" customWidth="1"/>
    <col min="17" max="16384" width="11.42578125" style="31"/>
  </cols>
  <sheetData>
    <row r="1" spans="2:15" x14ac:dyDescent="0.25">
      <c r="B1" s="31" t="s">
        <v>211</v>
      </c>
      <c r="L1" s="107"/>
      <c r="M1" s="107"/>
      <c r="N1" s="107"/>
      <c r="O1" s="107"/>
    </row>
    <row r="2" spans="2:15" x14ac:dyDescent="0.25">
      <c r="L2" s="107"/>
      <c r="M2" s="107"/>
      <c r="N2" s="107"/>
      <c r="O2" s="107"/>
    </row>
    <row r="3" spans="2:15" x14ac:dyDescent="0.25">
      <c r="B3" s="3" t="s">
        <v>194</v>
      </c>
      <c r="L3" s="107"/>
      <c r="M3" s="107"/>
      <c r="N3" s="107"/>
      <c r="O3" s="107"/>
    </row>
    <row r="4" spans="2:15" x14ac:dyDescent="0.25">
      <c r="L4" s="107"/>
      <c r="M4" s="107"/>
      <c r="N4" s="107"/>
      <c r="O4" s="107"/>
    </row>
    <row r="5" spans="2:15" ht="46.5" customHeight="1" x14ac:dyDescent="0.25">
      <c r="B5" s="130" t="s">
        <v>186</v>
      </c>
      <c r="C5" s="131" t="s">
        <v>23</v>
      </c>
      <c r="D5" s="131" t="s">
        <v>21</v>
      </c>
      <c r="E5" s="131" t="s">
        <v>22</v>
      </c>
      <c r="F5" s="131" t="s">
        <v>20</v>
      </c>
      <c r="G5" s="132" t="s">
        <v>24</v>
      </c>
      <c r="L5" s="107"/>
      <c r="M5" s="107"/>
      <c r="N5" s="107"/>
      <c r="O5" s="107"/>
    </row>
    <row r="6" spans="2:15" x14ac:dyDescent="0.25">
      <c r="B6" s="123" t="s">
        <v>91</v>
      </c>
      <c r="C6" s="143">
        <v>24.882995319812792</v>
      </c>
      <c r="D6" s="143">
        <v>11.466458658346335</v>
      </c>
      <c r="E6" s="143">
        <v>57.956318252730114</v>
      </c>
      <c r="F6" s="143">
        <v>4.4461778471138844</v>
      </c>
      <c r="G6" s="144">
        <v>1.2480499219968799</v>
      </c>
      <c r="L6" s="107"/>
      <c r="M6" s="107"/>
      <c r="N6" s="107"/>
      <c r="O6" s="107"/>
    </row>
    <row r="7" spans="2:15" x14ac:dyDescent="0.25">
      <c r="B7" s="126" t="s">
        <v>92</v>
      </c>
      <c r="C7" s="145">
        <v>24.214559386973182</v>
      </c>
      <c r="D7" s="145">
        <v>17.624521072796938</v>
      </c>
      <c r="E7" s="145">
        <v>40.613026819923377</v>
      </c>
      <c r="F7" s="145">
        <v>12.56704980842912</v>
      </c>
      <c r="G7" s="146">
        <v>4.9808429118773949</v>
      </c>
      <c r="H7" s="32"/>
      <c r="I7" s="32"/>
      <c r="K7" s="32"/>
      <c r="L7" s="107"/>
      <c r="M7" s="29"/>
      <c r="N7" s="29"/>
      <c r="O7" s="107"/>
    </row>
    <row r="8" spans="2:15" x14ac:dyDescent="0.25">
      <c r="B8" s="123" t="s">
        <v>93</v>
      </c>
      <c r="C8" s="143">
        <v>7.3789392774788629</v>
      </c>
      <c r="D8" s="143">
        <v>11.222136817832437</v>
      </c>
      <c r="E8" s="143">
        <v>30.668716372021521</v>
      </c>
      <c r="F8" s="143">
        <v>27.671022290545732</v>
      </c>
      <c r="G8" s="144">
        <v>23.059185242121444</v>
      </c>
      <c r="I8" s="32"/>
      <c r="K8" s="32"/>
      <c r="L8" s="107"/>
      <c r="M8" s="29"/>
      <c r="N8" s="29"/>
      <c r="O8" s="107"/>
    </row>
    <row r="9" spans="2:15" x14ac:dyDescent="0.25">
      <c r="B9" s="126" t="s">
        <v>94</v>
      </c>
      <c r="C9" s="145">
        <v>19.423440453686201</v>
      </c>
      <c r="D9" s="145">
        <v>23.771266540642721</v>
      </c>
      <c r="E9" s="145">
        <v>54.584120982986775</v>
      </c>
      <c r="F9" s="145">
        <v>1.7485822306238186</v>
      </c>
      <c r="G9" s="146">
        <v>0.47258979206049151</v>
      </c>
      <c r="I9" s="32"/>
      <c r="K9" s="32"/>
      <c r="L9" s="107"/>
      <c r="M9" s="29"/>
      <c r="N9" s="29"/>
      <c r="O9" s="107"/>
    </row>
    <row r="10" spans="2:15" x14ac:dyDescent="0.25">
      <c r="B10" s="123" t="s">
        <v>95</v>
      </c>
      <c r="C10" s="143">
        <v>16.087802167268684</v>
      </c>
      <c r="D10" s="143">
        <v>20.561267018616281</v>
      </c>
      <c r="E10" s="143">
        <v>20.283412058905252</v>
      </c>
      <c r="F10" s="143">
        <v>19.533203667685466</v>
      </c>
      <c r="G10" s="144">
        <v>23.534315087524309</v>
      </c>
      <c r="H10" s="32"/>
      <c r="I10" s="32"/>
      <c r="K10" s="32"/>
      <c r="L10" s="107"/>
      <c r="M10" s="29"/>
      <c r="N10" s="29"/>
      <c r="O10" s="107"/>
    </row>
    <row r="11" spans="2:15" x14ac:dyDescent="0.25">
      <c r="B11" s="126" t="s">
        <v>96</v>
      </c>
      <c r="C11" s="145">
        <v>8.9860217439538488</v>
      </c>
      <c r="D11" s="145">
        <v>14.13357000221877</v>
      </c>
      <c r="E11" s="145">
        <v>32.52717994231196</v>
      </c>
      <c r="F11" s="145">
        <v>32.083425782116706</v>
      </c>
      <c r="G11" s="146">
        <v>12.269802529398714</v>
      </c>
      <c r="I11" s="32"/>
      <c r="K11" s="32"/>
      <c r="L11" s="107"/>
      <c r="M11" s="29"/>
      <c r="N11" s="29"/>
      <c r="O11" s="107"/>
    </row>
    <row r="12" spans="2:15" x14ac:dyDescent="0.25">
      <c r="B12" s="123" t="s">
        <v>97</v>
      </c>
      <c r="C12" s="143">
        <v>12.570995834911017</v>
      </c>
      <c r="D12" s="143">
        <v>13.858386974630822</v>
      </c>
      <c r="E12" s="143">
        <v>31.067777357061715</v>
      </c>
      <c r="F12" s="143">
        <v>25.842483907610752</v>
      </c>
      <c r="G12" s="144">
        <v>16.660355925785687</v>
      </c>
      <c r="I12" s="32"/>
      <c r="K12" s="32"/>
      <c r="L12" s="107"/>
      <c r="M12" s="29"/>
      <c r="N12" s="29"/>
      <c r="O12" s="107"/>
    </row>
    <row r="13" spans="2:15" x14ac:dyDescent="0.25">
      <c r="B13" s="126" t="s">
        <v>98</v>
      </c>
      <c r="C13" s="145">
        <v>49.526107185938308</v>
      </c>
      <c r="D13" s="145">
        <v>37.153196622436667</v>
      </c>
      <c r="E13" s="145">
        <v>10.029295192141994</v>
      </c>
      <c r="F13" s="145">
        <v>2.7399620885748748</v>
      </c>
      <c r="G13" s="146">
        <v>0.55143891090815089</v>
      </c>
      <c r="I13" s="32"/>
      <c r="K13" s="32"/>
      <c r="L13" s="107"/>
      <c r="M13" s="29"/>
      <c r="N13" s="29"/>
      <c r="O13" s="107"/>
    </row>
    <row r="14" spans="2:15" x14ac:dyDescent="0.25">
      <c r="B14" s="123" t="s">
        <v>99</v>
      </c>
      <c r="C14" s="143">
        <v>52.332402234636866</v>
      </c>
      <c r="D14" s="143">
        <v>16.550279329608937</v>
      </c>
      <c r="E14" s="143">
        <v>18.854748603351954</v>
      </c>
      <c r="F14" s="143">
        <v>9.7905027932960884</v>
      </c>
      <c r="G14" s="144">
        <v>2.472067039106145</v>
      </c>
      <c r="H14" s="32"/>
      <c r="I14" s="32"/>
      <c r="K14" s="32"/>
      <c r="L14" s="107"/>
      <c r="M14" s="29"/>
      <c r="N14" s="29"/>
      <c r="O14" s="107"/>
    </row>
    <row r="15" spans="2:15" x14ac:dyDescent="0.25">
      <c r="B15" s="126" t="s">
        <v>100</v>
      </c>
      <c r="C15" s="145">
        <v>15.732197776200616</v>
      </c>
      <c r="D15" s="145">
        <v>20.664774071445468</v>
      </c>
      <c r="E15" s="145">
        <v>35.450674237047551</v>
      </c>
      <c r="F15" s="145">
        <v>21.469127040454222</v>
      </c>
      <c r="G15" s="146">
        <v>6.6832268748521413</v>
      </c>
      <c r="I15" s="32"/>
      <c r="K15" s="32"/>
      <c r="L15" s="107"/>
      <c r="M15" s="29"/>
      <c r="N15" s="29"/>
      <c r="O15" s="107"/>
    </row>
    <row r="16" spans="2:15" x14ac:dyDescent="0.25">
      <c r="B16" s="123"/>
      <c r="C16" s="143"/>
      <c r="D16" s="143"/>
      <c r="E16" s="143"/>
      <c r="F16" s="143"/>
      <c r="G16" s="144"/>
      <c r="I16" s="32"/>
      <c r="K16" s="32"/>
      <c r="L16" s="107"/>
      <c r="M16" s="29"/>
      <c r="N16" s="29"/>
      <c r="O16" s="107"/>
    </row>
    <row r="17" spans="2:15" x14ac:dyDescent="0.25">
      <c r="B17" s="129" t="s">
        <v>101</v>
      </c>
      <c r="C17" s="147">
        <v>24.008246599940147</v>
      </c>
      <c r="D17" s="147">
        <v>19.938150500448909</v>
      </c>
      <c r="E17" s="147">
        <v>29.795830146643169</v>
      </c>
      <c r="F17" s="147">
        <v>17.026901207062814</v>
      </c>
      <c r="G17" s="148">
        <v>9.2308715459049644</v>
      </c>
      <c r="I17" s="32"/>
      <c r="K17" s="32"/>
      <c r="L17" s="107"/>
      <c r="M17" s="29"/>
      <c r="N17" s="29"/>
      <c r="O17" s="107"/>
    </row>
    <row r="18" spans="2:15" x14ac:dyDescent="0.25">
      <c r="I18" s="32"/>
      <c r="K18" s="32"/>
      <c r="L18" s="107"/>
      <c r="M18" s="29"/>
      <c r="N18" s="29"/>
      <c r="O18" s="107"/>
    </row>
    <row r="19" spans="2:15" x14ac:dyDescent="0.25">
      <c r="B19" s="118" t="s">
        <v>189</v>
      </c>
      <c r="L19" s="107"/>
      <c r="M19" s="107"/>
      <c r="N19" s="107"/>
      <c r="O19" s="107"/>
    </row>
    <row r="20" spans="2:15" x14ac:dyDescent="0.25">
      <c r="L20" s="107"/>
      <c r="M20" s="107"/>
      <c r="N20" s="107"/>
      <c r="O20" s="107"/>
    </row>
    <row r="21" spans="2:15" x14ac:dyDescent="0.25">
      <c r="L21" s="107"/>
      <c r="M21" s="107"/>
      <c r="N21" s="107"/>
      <c r="O21" s="107"/>
    </row>
    <row r="26" spans="2:15" x14ac:dyDescent="0.25">
      <c r="K26" s="32"/>
      <c r="L26" s="32"/>
      <c r="M26" s="32"/>
    </row>
    <row r="27" spans="2:15" x14ac:dyDescent="0.25">
      <c r="K27" s="29"/>
      <c r="L27" s="29"/>
      <c r="M27" s="32"/>
    </row>
    <row r="28" spans="2:15" x14ac:dyDescent="0.25">
      <c r="K28" s="29"/>
      <c r="L28" s="29"/>
      <c r="M28" s="32"/>
    </row>
    <row r="29" spans="2:15" x14ac:dyDescent="0.25">
      <c r="K29" s="29"/>
      <c r="L29" s="29"/>
      <c r="M29" s="32"/>
    </row>
    <row r="30" spans="2:15" x14ac:dyDescent="0.25">
      <c r="K30" s="29"/>
      <c r="L30" s="29"/>
      <c r="M30" s="32"/>
    </row>
    <row r="31" spans="2:15" x14ac:dyDescent="0.25">
      <c r="K31" s="29"/>
      <c r="L31" s="29"/>
      <c r="M31" s="32"/>
    </row>
    <row r="32" spans="2:15" x14ac:dyDescent="0.25">
      <c r="K32" s="29"/>
      <c r="L32" s="29"/>
      <c r="M32" s="32"/>
    </row>
    <row r="33" spans="11:13" x14ac:dyDescent="0.25">
      <c r="K33" s="29"/>
      <c r="L33" s="29"/>
      <c r="M33" s="32"/>
    </row>
    <row r="34" spans="11:13" x14ac:dyDescent="0.25">
      <c r="K34" s="29"/>
      <c r="L34" s="29"/>
      <c r="M34" s="32"/>
    </row>
    <row r="35" spans="11:13" x14ac:dyDescent="0.25">
      <c r="K35" s="29"/>
      <c r="L35" s="29"/>
      <c r="M35" s="32"/>
    </row>
    <row r="36" spans="11:13" x14ac:dyDescent="0.25">
      <c r="K36" s="29"/>
      <c r="L36" s="29"/>
      <c r="M36" s="32"/>
    </row>
    <row r="37" spans="11:13" x14ac:dyDescent="0.25">
      <c r="K37" s="29"/>
      <c r="L37" s="29"/>
      <c r="M37" s="32"/>
    </row>
    <row r="38" spans="11:13" x14ac:dyDescent="0.25">
      <c r="K38" s="32"/>
      <c r="L38" s="32"/>
      <c r="M38" s="32"/>
    </row>
  </sheetData>
  <sortState ref="A53:K62">
    <sortCondition descending="1" ref="A53:A62"/>
  </sortState>
  <pageMargins left="0.7" right="0.7" top="0.78740157499999996" bottom="0.78740157499999996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19</vt:i4>
      </vt:variant>
    </vt:vector>
  </HeadingPairs>
  <TitlesOfParts>
    <vt:vector size="19" baseType="lpstr">
      <vt:lpstr>Deckblatt</vt:lpstr>
      <vt:lpstr>Inhaltsverzeichnis</vt:lpstr>
      <vt:lpstr>Tabelle 1</vt:lpstr>
      <vt:lpstr>zu Abb. 1</vt:lpstr>
      <vt:lpstr>zu Abb. 2</vt:lpstr>
      <vt:lpstr>zu Abb. 3</vt:lpstr>
      <vt:lpstr>zu Abb. 4</vt:lpstr>
      <vt:lpstr>zu Abb. 5</vt:lpstr>
      <vt:lpstr>zu Abb. 6</vt:lpstr>
      <vt:lpstr>zu Abb. 7</vt:lpstr>
      <vt:lpstr>Tabelle 2</vt:lpstr>
      <vt:lpstr>Tabelle 3</vt:lpstr>
      <vt:lpstr>zu Abb. 8</vt:lpstr>
      <vt:lpstr>zu Abb. 9</vt:lpstr>
      <vt:lpstr>Tabelle 5</vt:lpstr>
      <vt:lpstr>zu Abb. 10</vt:lpstr>
      <vt:lpstr>zu Abb. 11</vt:lpstr>
      <vt:lpstr>zu Abb. 12</vt:lpstr>
      <vt:lpstr>zu Abb. 13</vt:lpstr>
    </vt:vector>
  </TitlesOfParts>
  <Company>Bundesamt für Migration und Flüchtlinge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H609</dc:creator>
  <cp:lastModifiedBy>H609</cp:lastModifiedBy>
  <cp:lastPrinted>2020-03-25T13:51:03Z</cp:lastPrinted>
  <dcterms:created xsi:type="dcterms:W3CDTF">2018-12-10T15:47:16Z</dcterms:created>
  <dcterms:modified xsi:type="dcterms:W3CDTF">2020-06-23T11:30:58Z</dcterms:modified>
</cp:coreProperties>
</file>