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Ref13D\allgemein\005_Barrierefreiheit_IT\Serviceteam\_Bearbeitung\01_Nerbas\04_in Bearbeitung\210903 SoKo 2020\"/>
    </mc:Choice>
  </mc:AlternateContent>
  <bookViews>
    <workbookView xWindow="-105" yWindow="-105" windowWidth="20715" windowHeight="13275"/>
  </bookViews>
  <sheets>
    <sheet name="Deckblatt" sheetId="32" r:id="rId1"/>
    <sheet name="Inhaltsverzeichnis" sheetId="33" r:id="rId2"/>
    <sheet name="Tabelle 1" sheetId="34" r:id="rId3"/>
    <sheet name="zu Abb. 1" sheetId="35" r:id="rId4"/>
    <sheet name="zu Abb. 2" sheetId="4" r:id="rId5"/>
    <sheet name="zu Abb. 3" sheetId="5" r:id="rId6"/>
    <sheet name="zu Abb. 4" sheetId="3" r:id="rId7"/>
    <sheet name="zu Abb. 5" sheetId="2" r:id="rId8"/>
    <sheet name="zu Abb. 6" sheetId="6" r:id="rId9"/>
    <sheet name="zu Abb. 7" sheetId="7" r:id="rId10"/>
    <sheet name="Tabelle 2" sheetId="8" r:id="rId11"/>
    <sheet name="Tabelle 3" sheetId="23" r:id="rId12"/>
    <sheet name="zu Abb. 8" sheetId="14" r:id="rId13"/>
    <sheet name="zu Abb. 9" sheetId="15" r:id="rId14"/>
    <sheet name="zu Abb. 10" sheetId="36" r:id="rId15"/>
    <sheet name="zu Abb. 11" sheetId="37" r:id="rId16"/>
    <sheet name="zu Abb. 12" sheetId="39" r:id="rId17"/>
    <sheet name="zu Abb. 13" sheetId="40" r:id="rId1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5" i="2" l="1"/>
  <c r="E55" i="2"/>
  <c r="D55" i="2"/>
  <c r="C55" i="2"/>
</calcChain>
</file>

<file path=xl/sharedStrings.xml><?xml version="1.0" encoding="utf-8"?>
<sst xmlns="http://schemas.openxmlformats.org/spreadsheetml/2006/main" count="331" uniqueCount="243">
  <si>
    <t>Anteil</t>
  </si>
  <si>
    <t>Syrien</t>
  </si>
  <si>
    <t>Irak</t>
  </si>
  <si>
    <t>Iran</t>
  </si>
  <si>
    <t>Türkei</t>
  </si>
  <si>
    <t>Afghanistan</t>
  </si>
  <si>
    <t>Georgien</t>
  </si>
  <si>
    <t>Sonstige</t>
  </si>
  <si>
    <t>Gesamt</t>
  </si>
  <si>
    <t>Alter</t>
  </si>
  <si>
    <t>ab 40 Jahre</t>
  </si>
  <si>
    <t>25-29 Jahre</t>
  </si>
  <si>
    <t>20-24 Jahre</t>
  </si>
  <si>
    <t>18-19 Jahre</t>
  </si>
  <si>
    <t>Männlich</t>
  </si>
  <si>
    <t>Weiblich</t>
  </si>
  <si>
    <t>Ledig</t>
  </si>
  <si>
    <t>Verheiratet</t>
  </si>
  <si>
    <t>Nigeria</t>
  </si>
  <si>
    <t>Grundschule</t>
  </si>
  <si>
    <t>Gymnasium</t>
  </si>
  <si>
    <t>Mittelschule</t>
  </si>
  <si>
    <t>Hochschule</t>
  </si>
  <si>
    <t>keine formelle Schulbildung</t>
  </si>
  <si>
    <t>Tätigkeitsbereiche / zuletzt ausgeübter Beruf</t>
  </si>
  <si>
    <t>Handwerk</t>
  </si>
  <si>
    <t>Hilfstätigkeiten, Industrie-, Fabrik- und Lagerarbeiten</t>
  </si>
  <si>
    <t>Dienstleistungen</t>
  </si>
  <si>
    <t>Land- und Forstwirtschaft, Fischerei</t>
  </si>
  <si>
    <t>Groß- und Einzelhandel</t>
  </si>
  <si>
    <t>Baugewerbe</t>
  </si>
  <si>
    <t>Hausfrau, Rentner, Schüler oder Student</t>
  </si>
  <si>
    <t>Ingenieur-, IT-, Elektroberufe, technische Berufe</t>
  </si>
  <si>
    <t>Lehrende Berufe</t>
  </si>
  <si>
    <t>Büro, Banken, Versicherung</t>
  </si>
  <si>
    <t>Kraftfahrzeugbereich</t>
  </si>
  <si>
    <t>Straßenhandel, Kleinselbständigkeit</t>
  </si>
  <si>
    <t>Hotel- und Gaststättengewerbe</t>
  </si>
  <si>
    <t>Künstlerisches, Mode</t>
  </si>
  <si>
    <t>Transport, Touristik und Verkehr</t>
  </si>
  <si>
    <t>Öffentlicher Dienst, Kirche, Öffentliche Sicherheit</t>
  </si>
  <si>
    <t>Soldat</t>
  </si>
  <si>
    <t>Medizinische, chemische Berufe, Labortätigkeit</t>
  </si>
  <si>
    <t>Führungsposition, Wissenschaft, Unternehmensleitung</t>
  </si>
  <si>
    <t>sonstige</t>
  </si>
  <si>
    <t>Hausarbeit, Rente, Schule oder Studium</t>
  </si>
  <si>
    <t>Keine formelle Schulbildung</t>
  </si>
  <si>
    <t>Bildungsmittelwert</t>
  </si>
  <si>
    <t>30-39 Jahre</t>
  </si>
  <si>
    <t>Männer im Alter von 18 - 65 Jahren (Asylgeschäftsstatistik)</t>
  </si>
  <si>
    <t>Frauen im Alter von 18 - 65 Jahren (Asylgeschäftsstatistik)</t>
  </si>
  <si>
    <t>Männer im Alter von 18 - 65 Jahren mit Angaben zum Schulbesuch ("SoKo"-Datenbank)</t>
  </si>
  <si>
    <t>Frauen im Alter von 18 - 65 Jahren mit Angaben zum Schulbesuch ("SoKo"-Datenbank)</t>
  </si>
  <si>
    <t>Anzahl Personen</t>
  </si>
  <si>
    <t xml:space="preserve">Prozentualer Anteil:   </t>
  </si>
  <si>
    <t>0-2,4 %</t>
  </si>
  <si>
    <t>10-19,9 %</t>
  </si>
  <si>
    <t>2,5-4,9 %</t>
  </si>
  <si>
    <t>5-9,9 %</t>
  </si>
  <si>
    <t>20 % und mehr</t>
  </si>
  <si>
    <t>Anteil Männer</t>
  </si>
  <si>
    <t>Anteil Frauen</t>
  </si>
  <si>
    <t xml:space="preserve"> </t>
  </si>
  <si>
    <t>Ohne Arbeit</t>
  </si>
  <si>
    <t>Alle HKL</t>
  </si>
  <si>
    <t>Vervielfältigung und Verbreitung ist nur mit vollständiger Quellenganbe gestattet.</t>
  </si>
  <si>
    <t>Inhaltsverzeichnis</t>
  </si>
  <si>
    <t>Tabelle 1:</t>
  </si>
  <si>
    <t>Herkunftsland</t>
  </si>
  <si>
    <t>Summe zehn Hauptherkunftsländer</t>
  </si>
  <si>
    <t>Tabelle 1</t>
  </si>
  <si>
    <t>Staatsangehörigkeit</t>
  </si>
  <si>
    <t>Daten zur Abbildung 4</t>
  </si>
  <si>
    <t>Daten zu Abbildung 2</t>
  </si>
  <si>
    <t>Daten zu Abbildung 3</t>
  </si>
  <si>
    <t>Daten zu Abbildung 1:</t>
  </si>
  <si>
    <t>Daten zu Abbildung 2:</t>
  </si>
  <si>
    <t>Daten zu Abbildung 3:</t>
  </si>
  <si>
    <t>Daten zu Abbildung 4:</t>
  </si>
  <si>
    <t>Daten zu Abbildung 5:</t>
  </si>
  <si>
    <t>Daten zu Abbildung 6:</t>
  </si>
  <si>
    <t>Volljährige Asylerstantragstellende</t>
  </si>
  <si>
    <t>Daten zu Abbildung 1</t>
  </si>
  <si>
    <t>Asylantragstellende</t>
  </si>
  <si>
    <t>Asylerstantragstellende</t>
  </si>
  <si>
    <t>Volljährige Asylerstantragstellende mit Angaben zu Soko</t>
  </si>
  <si>
    <t>Daten zu Abbildung 5</t>
  </si>
  <si>
    <t>Daten zu Abbildung 6</t>
  </si>
  <si>
    <t>Daten zu Abbildung 7</t>
  </si>
  <si>
    <t>Daten zu Abbildung 7:</t>
  </si>
  <si>
    <t>Tabelle 2</t>
  </si>
  <si>
    <t xml:space="preserve">Tabelle 2: </t>
  </si>
  <si>
    <t>Tabelle 3</t>
  </si>
  <si>
    <t xml:space="preserve">Tabelle 3: </t>
  </si>
  <si>
    <t>Daten zu Abbildung 8</t>
  </si>
  <si>
    <t>Daten zu Abbildung 8:</t>
  </si>
  <si>
    <t>Daten zu Abbildung 9</t>
  </si>
  <si>
    <t xml:space="preserve">Daten zu Abbildung 9: </t>
  </si>
  <si>
    <t>Daten zu Abbildung 10</t>
  </si>
  <si>
    <t>Daten zu Abbildung 11</t>
  </si>
  <si>
    <t>Daten zu Abbildung 12</t>
  </si>
  <si>
    <t>Daten zu Abbildung 13</t>
  </si>
  <si>
    <t xml:space="preserve">Daten zu Abbildung 10: </t>
  </si>
  <si>
    <t>Daten zu Abbildung 11:</t>
  </si>
  <si>
    <t xml:space="preserve">Daten zu Abbildung 12: </t>
  </si>
  <si>
    <t>Daten zu Abbildung 13:</t>
  </si>
  <si>
    <t>Volljährige Asylerstantragstellende aus allen und den zehn Hauptherkunftsländern im Jahr 2020 und Differenz zum Vorjahr</t>
  </si>
  <si>
    <t>Anzahl</t>
  </si>
  <si>
    <t>Jahr 2020</t>
  </si>
  <si>
    <t>Jahr 2020 in %</t>
  </si>
  <si>
    <t>Jahr 2019 in %</t>
  </si>
  <si>
    <t xml:space="preserve">Differenz </t>
  </si>
  <si>
    <t>zum Anteil Jahr 2019 in Prozentpunkten</t>
  </si>
  <si>
    <t>Algerien</t>
  </si>
  <si>
    <t>Vietnam</t>
  </si>
  <si>
    <t>Somalia</t>
  </si>
  <si>
    <t>54,8*</t>
  </si>
  <si>
    <t>rund 31.660</t>
  </si>
  <si>
    <t>Quelle: BAMF-Asylgeschäftsstatistik für das Jahr 2020</t>
  </si>
  <si>
    <t>Asylantragstellende im Gesamtjahr 2020 mit entsprechenden Untergruppen</t>
  </si>
  <si>
    <t>Geschlecht der volljährigen Asylerstantragstellenden aus allen und den zehn Hauptherkunftsländern im Jahr 2020 (in Prozent)</t>
  </si>
  <si>
    <t>Somalia (n=798)</t>
  </si>
  <si>
    <t>Vietnam (n=1.011)</t>
  </si>
  <si>
    <t>Algerien (n=1.064)</t>
  </si>
  <si>
    <t>Nigeria (n=1.113)</t>
  </si>
  <si>
    <t>Georgien (n=1.558)</t>
  </si>
  <si>
    <t>Iran (n=2.062)</t>
  </si>
  <si>
    <t>Irak (n=3.996)</t>
  </si>
  <si>
    <t>Türkei (n=4.097)</t>
  </si>
  <si>
    <t>Afghanistan (n=4.459)</t>
  </si>
  <si>
    <t>Syrien (n=13.011)</t>
  </si>
  <si>
    <t>Alle HKL (n=47.244)</t>
  </si>
  <si>
    <t>Somalia (n=763)</t>
  </si>
  <si>
    <t>Vietnam (n=996)</t>
  </si>
  <si>
    <t>Algerien (n=875)</t>
  </si>
  <si>
    <t>Nigeria (n=1.052)</t>
  </si>
  <si>
    <t>Georgien (n=1.412)</t>
  </si>
  <si>
    <t>Iran (n=1.991)</t>
  </si>
  <si>
    <t>Irak (n=3.874)</t>
  </si>
  <si>
    <t>Türkei (n=4.020)</t>
  </si>
  <si>
    <t>Afghanistan (n=4.218)</t>
  </si>
  <si>
    <t>Syrien (n=12.437)</t>
  </si>
  <si>
    <t>Alle HKL (n=44.743)</t>
  </si>
  <si>
    <t>Quelle: „SoKo“-Datenbank (22.03.2021)</t>
  </si>
  <si>
    <t xml:space="preserve">Familienstand der volljährigen Asylerstantragstellenden aus allen und den zehn Hauptherkunftsländern im Jahr 2020 (in Prozent) </t>
  </si>
  <si>
    <t>Familienstand der volljährigen Asylerstantragstellenden aus allen und den zehn Hauptherkunftsländern im Jahr 2020 (in Prozent)</t>
  </si>
  <si>
    <t>Altersverteilung der volljährigen Asylerstantragstellenden aus allen und den zehn Hauptherkunftsländern im Jahr 2020 (in Prozent)</t>
  </si>
  <si>
    <t>Altersverteilung und Geschlecht der 18- bis 65-jährigen Asylerstantragstellenden im Jahr 2020 (Asylgeschäftsstatistik und "SoKo"-Daten)</t>
  </si>
  <si>
    <t>Quelle: BAMF-Asylgeschäftsstatistik für das Jahr 2020 und „SoKo“- Datenbank (22.03.2021)</t>
  </si>
  <si>
    <t>Somalia (n=519)</t>
  </si>
  <si>
    <t>Vietnam (n=586)</t>
  </si>
  <si>
    <t>Algerien (n=585)</t>
  </si>
  <si>
    <t>Nigeria (n=768)</t>
  </si>
  <si>
    <t>Georgien (n=1.062)</t>
  </si>
  <si>
    <t>Iran (n=1.621)</t>
  </si>
  <si>
    <t>Irak (n=2.992)</t>
  </si>
  <si>
    <t>Türkei (n=3.004)</t>
  </si>
  <si>
    <t>Afghanistan (n=3.243)</t>
  </si>
  <si>
    <t>Syrien (n=7.878)</t>
  </si>
  <si>
    <t>Alle HKL (n=31.655)</t>
  </si>
  <si>
    <t>Höchste besuchte Bildungseinrichtung der volljährigen Asylerstantragstellenden aus allen und den zehn Hauptherkunftsländern im Jahr 2020 (in Prozent)</t>
  </si>
  <si>
    <t>Quelle: „SoKo“-Datenbank (12.03.2021)</t>
  </si>
  <si>
    <t>weiblich (n=11.021)</t>
  </si>
  <si>
    <t>männlich (n=20.629)</t>
  </si>
  <si>
    <t>Höchste besuchte Bildungseinrichtung der volljährigen Asylerstantragstellenden aller Herkunftsländer nach Geschlecht im Jahr 2020 (in Prozent)</t>
  </si>
  <si>
    <t>ohne Arbeit</t>
  </si>
  <si>
    <t>Letzte berufliche Tätigkeitsbereiche der volljährigen Asylerstantragstellenden im Jahr 2020</t>
  </si>
  <si>
    <t>Syrien (n=7.745)</t>
  </si>
  <si>
    <t>Afghanistan (n=3.304)</t>
  </si>
  <si>
    <t>Türkei (n=2.989)</t>
  </si>
  <si>
    <t>Irak (n=2.979)</t>
  </si>
  <si>
    <t>Iran (n=1.607)</t>
  </si>
  <si>
    <t>Georgien (n=1.060)</t>
  </si>
  <si>
    <t>Algerien (n=587)</t>
  </si>
  <si>
    <t>Somalia (n=581)</t>
  </si>
  <si>
    <t>Volljährige Asylerstantragstellende aus den zehn Hauptherkunftsländern und deren letzter Tätigkeitsbereich, Jahr 2020</t>
  </si>
  <si>
    <t>Ohne Arbeit  (n=3.041)</t>
  </si>
  <si>
    <t>Hausarbeit, Rente, Schule oder Studium  (n=5.977)</t>
  </si>
  <si>
    <t>Sonstige (n=991)</t>
  </si>
  <si>
    <t>Land- und Forstwirtschaft, Fischerei (n=1.766)</t>
  </si>
  <si>
    <t>Handwerk (n=2.712)</t>
  </si>
  <si>
    <t>Hilfstätigkeiten, Industrie-, Fabrik- und Lagerarbeiten (n=1.984)</t>
  </si>
  <si>
    <t>Baugewerbe (n=1.862)</t>
  </si>
  <si>
    <t>Kraftfahrzeugbereich (n=929)</t>
  </si>
  <si>
    <t>Straßenhandel, Kleinselbständigkeit (n=689)</t>
  </si>
  <si>
    <t>Dienstleistungen (n=2.398)</t>
  </si>
  <si>
    <t>Transport, Touristik und Verkehr (n=602)</t>
  </si>
  <si>
    <t>Künstlerisches, Mode (n=724)</t>
  </si>
  <si>
    <t>Hotel- und Gaststättengewerbe (n=927)</t>
  </si>
  <si>
    <t>Groß- und Einzelhandel (n=1.273)</t>
  </si>
  <si>
    <t>Soldat (n=384)</t>
  </si>
  <si>
    <t>Öffentlicher Dienst, Kirche, Öffentliche Sicherheit (n=612)</t>
  </si>
  <si>
    <t>Ingenieur-, IT-, Elektroberufe, technische Berufe (n=1.249)</t>
  </si>
  <si>
    <t>Medizinische, chemische Berufe, Labortätigkeit (n=624)</t>
  </si>
  <si>
    <t>Führungsposition, Wissenschaft, Unternehmensleitung (n=240)</t>
  </si>
  <si>
    <t>Büro, Banken, Versicherung (n=1.163)</t>
  </si>
  <si>
    <t>Lehrende Berufe (n=1.023)</t>
  </si>
  <si>
    <t>Alle Tätigkeitsbereiche (n=31.170)</t>
  </si>
  <si>
    <t>Bildungsmittelwerte der volljährigen Asylerstantragstellenden aller Herkunftsländer im Jahr 2020 nach letzten Tätigkeitsbereichen</t>
  </si>
  <si>
    <t>männlich (n=1.351)</t>
  </si>
  <si>
    <t>weiblich (n=4.626)</t>
  </si>
  <si>
    <t>Schulbesuch der volljährigen Asylerstantragstellenden im Jahr 2020 im Tätigkeitsfeld „Hausarbeit, Rente, Schule oder Studium“ nach Geschlecht (in Prozent)</t>
  </si>
  <si>
    <t>Schulbesuch der volljährigen Asylerstantragstellenden im Jahr 2020 im Tätigkeitsfeld „Hausarbeit, Rente, Schule oder Studium“ nach Geschlecht (in Prozent</t>
  </si>
  <si>
    <t xml:space="preserve">Syrien </t>
  </si>
  <si>
    <t>2015 (n=116.560)</t>
  </si>
  <si>
    <t>2016 (n=164.505)</t>
  </si>
  <si>
    <t>2017 (n=18.510)</t>
  </si>
  <si>
    <t>2018 (n=14.576)</t>
  </si>
  <si>
    <t>2019 (n=12.381)</t>
  </si>
  <si>
    <t>2020 (n=13.011)</t>
  </si>
  <si>
    <t>Frauenanteil der volljährigen Asylerstantragstellenden 2015-2020, Syrien und alle Herkunftsländer, Verteilung in Prozent</t>
  </si>
  <si>
    <t xml:space="preserve">Altersverteilung der volljährigen Asylerstantragstellenden aus Syrien, 2015-2020, Verteilung in Prozent </t>
  </si>
  <si>
    <t xml:space="preserve">Familienstand der volljährigen Asylerstantragstellenden aus Syrien, 2015-2020, Verteilung in Prozent </t>
  </si>
  <si>
    <t>verheiratet</t>
  </si>
  <si>
    <t>ledig</t>
  </si>
  <si>
    <t>2015 (n=114.078)</t>
  </si>
  <si>
    <t>2016 (n=161.213)</t>
  </si>
  <si>
    <t>2017 (n=17.945)</t>
  </si>
  <si>
    <t>2018 (n=14.414)</t>
  </si>
  <si>
    <t>2019 (n=12.305)</t>
  </si>
  <si>
    <t>2020 (n=12.437)</t>
  </si>
  <si>
    <t>Quelle: „SoKo“-Datenbank für die Jahre 2015-2020</t>
  </si>
  <si>
    <t>Quelle: Asylgeschäftsstatistik für die Jahre 2015-2020</t>
  </si>
  <si>
    <t xml:space="preserve">Höchste besuchte Bildungseinrichtung der volljährigen Asylerstantragstellenden aus Syrien, 2015-2020, Verteilung in Prozent </t>
  </si>
  <si>
    <t xml:space="preserve">keine formelle Schulbildung </t>
  </si>
  <si>
    <t>2015 m (n=72.744)</t>
  </si>
  <si>
    <t>2015 w (n=17.168)</t>
  </si>
  <si>
    <t>2015 gesamt (n=89.912)</t>
  </si>
  <si>
    <t>2016 m (n=92.436)</t>
  </si>
  <si>
    <t>2016 w (n=43.396)</t>
  </si>
  <si>
    <t>2016 gesamt (n=135.832)</t>
  </si>
  <si>
    <t>2017 m (n=6.717)</t>
  </si>
  <si>
    <t>2017 w (n=6.329)</t>
  </si>
  <si>
    <t>2017 gesamt (n=13.046)</t>
  </si>
  <si>
    <t>2018 m (n=4.498)</t>
  </si>
  <si>
    <t>2018 w (n=4.921)</t>
  </si>
  <si>
    <t>2018 gesamt (n=9.419)</t>
  </si>
  <si>
    <t>2019 m (n=4.318)</t>
  </si>
  <si>
    <t>2019 w (n=4.136)</t>
  </si>
  <si>
    <t>2019 gesamt (n=8.454)</t>
  </si>
  <si>
    <t>2020 m (n=4.994)</t>
  </si>
  <si>
    <t>2020 w (n=2.884)</t>
  </si>
  <si>
    <t>2020 gesamt (n=7.878)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</si>
</sst>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8"/>
      <color theme="1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Tahoma"/>
      <family val="2"/>
    </font>
    <font>
      <b/>
      <sz val="11"/>
      <color rgb="FF000000"/>
      <name val="BundesSans Office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BundesSans Office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BFD2E2"/>
      </patternFill>
    </fill>
    <fill>
      <patternFill patternType="solid">
        <fgColor rgb="FFB9D1ED"/>
        <bgColor indexed="64"/>
      </patternFill>
    </fill>
    <fill>
      <patternFill patternType="solid">
        <fgColor rgb="FF4B7FBD"/>
        <bgColor indexed="64"/>
      </patternFill>
    </fill>
    <fill>
      <patternFill patternType="solid">
        <fgColor rgb="FFDEE7F2"/>
        <bgColor indexed="64"/>
      </patternFill>
    </fill>
    <fill>
      <patternFill patternType="solid">
        <fgColor rgb="FFB1C7E1"/>
        <bgColor indexed="64"/>
      </patternFill>
    </fill>
    <fill>
      <patternFill patternType="solid">
        <fgColor rgb="FFF4F7FA"/>
        <bgColor indexed="64"/>
      </patternFill>
    </fill>
    <fill>
      <patternFill patternType="solid">
        <fgColor rgb="FF85A7D1"/>
        <bgColor indexed="64"/>
      </patternFill>
    </fill>
    <fill>
      <patternFill patternType="solid">
        <fgColor rgb="FFD3DFE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6E3BC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153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/>
    <xf numFmtId="0" fontId="0" fillId="0" borderId="0" xfId="0"/>
    <xf numFmtId="0" fontId="5" fillId="0" borderId="0" xfId="0" applyFont="1"/>
    <xf numFmtId="0" fontId="6" fillId="8" borderId="1" xfId="0" applyFont="1" applyFill="1" applyBorder="1"/>
    <xf numFmtId="0" fontId="6" fillId="8" borderId="1" xfId="0" applyFont="1" applyFill="1" applyBorder="1" applyAlignment="1">
      <alignment horizontal="center" wrapText="1"/>
    </xf>
    <xf numFmtId="0" fontId="6" fillId="8" borderId="1" xfId="0" applyFont="1" applyFill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6" fillId="5" borderId="1" xfId="0" applyFont="1" applyFill="1" applyBorder="1"/>
    <xf numFmtId="3" fontId="6" fillId="5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 applyAlignment="1">
      <alignment horizontal="right"/>
    </xf>
    <xf numFmtId="0" fontId="6" fillId="6" borderId="1" xfId="0" applyFont="1" applyFill="1" applyBorder="1"/>
    <xf numFmtId="3" fontId="6" fillId="6" borderId="1" xfId="0" applyNumberFormat="1" applyFont="1" applyFill="1" applyBorder="1" applyAlignment="1">
      <alignment horizontal="right"/>
    </xf>
    <xf numFmtId="164" fontId="6" fillId="6" borderId="1" xfId="0" applyNumberFormat="1" applyFont="1" applyFill="1" applyBorder="1" applyAlignment="1">
      <alignment horizontal="right"/>
    </xf>
    <xf numFmtId="3" fontId="6" fillId="8" borderId="1" xfId="0" applyNumberFormat="1" applyFont="1" applyFill="1" applyBorder="1" applyAlignment="1">
      <alignment horizontal="right"/>
    </xf>
    <xf numFmtId="164" fontId="6" fillId="8" borderId="1" xfId="0" applyNumberFormat="1" applyFont="1" applyFill="1" applyBorder="1" applyAlignment="1">
      <alignment horizontal="right"/>
    </xf>
    <xf numFmtId="0" fontId="0" fillId="0" borderId="3" xfId="0" applyFont="1" applyFill="1" applyBorder="1"/>
    <xf numFmtId="164" fontId="0" fillId="6" borderId="3" xfId="0" applyNumberFormat="1" applyFont="1" applyFill="1" applyBorder="1"/>
    <xf numFmtId="164" fontId="0" fillId="0" borderId="3" xfId="0" applyNumberFormat="1" applyFont="1" applyFill="1" applyBorder="1"/>
    <xf numFmtId="164" fontId="0" fillId="9" borderId="3" xfId="0" applyNumberFormat="1" applyFont="1" applyFill="1" applyBorder="1"/>
    <xf numFmtId="0" fontId="1" fillId="0" borderId="3" xfId="0" applyFont="1" applyFill="1" applyBorder="1"/>
    <xf numFmtId="164" fontId="1" fillId="0" borderId="3" xfId="0" applyNumberFormat="1" applyFont="1" applyFill="1" applyBorder="1"/>
    <xf numFmtId="164" fontId="0" fillId="0" borderId="0" xfId="0" applyNumberFormat="1" applyFont="1" applyFill="1"/>
    <xf numFmtId="0" fontId="0" fillId="0" borderId="0" xfId="0" applyFont="1"/>
    <xf numFmtId="164" fontId="0" fillId="0" borderId="0" xfId="0" applyNumberFormat="1" applyFont="1"/>
    <xf numFmtId="3" fontId="6" fillId="7" borderId="0" xfId="0" applyNumberFormat="1" applyFont="1" applyFill="1" applyBorder="1" applyAlignment="1">
      <alignment horizontal="center"/>
    </xf>
    <xf numFmtId="3" fontId="6" fillId="9" borderId="0" xfId="0" applyNumberFormat="1" applyFont="1" applyFill="1" applyBorder="1" applyAlignment="1">
      <alignment horizontal="center"/>
    </xf>
    <xf numFmtId="3" fontId="6" fillId="6" borderId="0" xfId="0" applyNumberFormat="1" applyFont="1" applyFill="1" applyBorder="1" applyAlignment="1">
      <alignment horizontal="center"/>
    </xf>
    <xf numFmtId="164" fontId="6" fillId="8" borderId="0" xfId="0" applyNumberFormat="1" applyFont="1" applyFill="1" applyBorder="1" applyAlignment="1">
      <alignment horizontal="center"/>
    </xf>
    <xf numFmtId="164" fontId="6" fillId="4" borderId="0" xfId="0" applyNumberFormat="1" applyFont="1" applyFill="1" applyBorder="1" applyAlignment="1">
      <alignment horizontal="center"/>
    </xf>
    <xf numFmtId="0" fontId="0" fillId="0" borderId="0" xfId="0"/>
    <xf numFmtId="0" fontId="0" fillId="0" borderId="0" xfId="0" applyFill="1"/>
    <xf numFmtId="0" fontId="4" fillId="3" borderId="2" xfId="0" applyFont="1" applyFill="1" applyBorder="1" applyAlignment="1">
      <alignment wrapText="1"/>
    </xf>
    <xf numFmtId="0" fontId="0" fillId="0" borderId="0" xfId="0" applyFill="1"/>
    <xf numFmtId="0" fontId="0" fillId="0" borderId="0" xfId="0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2"/>
    <xf numFmtId="0" fontId="0" fillId="0" borderId="14" xfId="0" applyBorder="1"/>
    <xf numFmtId="0" fontId="0" fillId="9" borderId="14" xfId="0" applyFill="1" applyBorder="1"/>
    <xf numFmtId="164" fontId="0" fillId="9" borderId="0" xfId="0" applyNumberFormat="1" applyFill="1" applyBorder="1"/>
    <xf numFmtId="164" fontId="0" fillId="9" borderId="15" xfId="0" applyNumberFormat="1" applyFill="1" applyBorder="1"/>
    <xf numFmtId="0" fontId="0" fillId="0" borderId="14" xfId="0" applyFill="1" applyBorder="1"/>
    <xf numFmtId="164" fontId="0" fillId="0" borderId="0" xfId="0" applyNumberFormat="1" applyBorder="1"/>
    <xf numFmtId="164" fontId="0" fillId="0" borderId="15" xfId="0" applyNumberFormat="1" applyBorder="1"/>
    <xf numFmtId="0" fontId="1" fillId="6" borderId="11" xfId="0" applyFont="1" applyFill="1" applyBorder="1"/>
    <xf numFmtId="0" fontId="1" fillId="6" borderId="12" xfId="0" applyFont="1" applyFill="1" applyBorder="1"/>
    <xf numFmtId="0" fontId="1" fillId="6" borderId="13" xfId="0" applyFont="1" applyFill="1" applyBorder="1"/>
    <xf numFmtId="0" fontId="1" fillId="6" borderId="16" xfId="0" applyFont="1" applyFill="1" applyBorder="1"/>
    <xf numFmtId="164" fontId="1" fillId="6" borderId="7" xfId="0" applyNumberFormat="1" applyFont="1" applyFill="1" applyBorder="1"/>
    <xf numFmtId="164" fontId="1" fillId="6" borderId="17" xfId="0" applyNumberFormat="1" applyFont="1" applyFill="1" applyBorder="1"/>
    <xf numFmtId="0" fontId="1" fillId="6" borderId="5" xfId="0" applyFont="1" applyFill="1" applyBorder="1"/>
    <xf numFmtId="164" fontId="1" fillId="6" borderId="1" xfId="0" applyNumberFormat="1" applyFont="1" applyFill="1" applyBorder="1"/>
    <xf numFmtId="164" fontId="1" fillId="6" borderId="6" xfId="0" applyNumberFormat="1" applyFont="1" applyFill="1" applyBorder="1"/>
    <xf numFmtId="164" fontId="0" fillId="0" borderId="0" xfId="0" applyNumberFormat="1" applyFill="1" applyBorder="1"/>
    <xf numFmtId="0" fontId="1" fillId="6" borderId="11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Font="1" applyFill="1"/>
    <xf numFmtId="0" fontId="0" fillId="0" borderId="14" xfId="0" applyFont="1" applyBorder="1"/>
    <xf numFmtId="0" fontId="0" fillId="9" borderId="14" xfId="0" applyFont="1" applyFill="1" applyBorder="1"/>
    <xf numFmtId="164" fontId="0" fillId="9" borderId="0" xfId="0" applyNumberFormat="1" applyFont="1" applyFill="1" applyBorder="1"/>
    <xf numFmtId="164" fontId="0" fillId="9" borderId="15" xfId="0" applyNumberFormat="1" applyFont="1" applyFill="1" applyBorder="1"/>
    <xf numFmtId="0" fontId="0" fillId="0" borderId="14" xfId="0" applyFont="1" applyFill="1" applyBorder="1"/>
    <xf numFmtId="164" fontId="0" fillId="0" borderId="0" xfId="0" applyNumberFormat="1" applyFont="1" applyBorder="1"/>
    <xf numFmtId="164" fontId="0" fillId="0" borderId="15" xfId="0" applyNumberFormat="1" applyFont="1" applyBorder="1"/>
    <xf numFmtId="164" fontId="0" fillId="0" borderId="15" xfId="0" applyNumberFormat="1" applyFont="1" applyFill="1" applyBorder="1"/>
    <xf numFmtId="0" fontId="1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Fill="1"/>
    <xf numFmtId="0" fontId="0" fillId="0" borderId="0" xfId="0" applyFont="1" applyFill="1" applyAlignment="1">
      <alignment wrapText="1"/>
    </xf>
    <xf numFmtId="3" fontId="0" fillId="0" borderId="0" xfId="0" applyNumberFormat="1" applyFont="1" applyFill="1"/>
    <xf numFmtId="3" fontId="0" fillId="0" borderId="14" xfId="0" applyNumberFormat="1" applyFont="1" applyFill="1" applyBorder="1"/>
    <xf numFmtId="3" fontId="0" fillId="0" borderId="0" xfId="0" applyNumberFormat="1" applyFont="1" applyFill="1" applyBorder="1"/>
    <xf numFmtId="3" fontId="0" fillId="0" borderId="15" xfId="0" applyNumberFormat="1" applyFont="1" applyFill="1" applyBorder="1"/>
    <xf numFmtId="3" fontId="0" fillId="9" borderId="14" xfId="0" applyNumberFormat="1" applyFont="1" applyFill="1" applyBorder="1"/>
    <xf numFmtId="3" fontId="0" fillId="9" borderId="0" xfId="0" applyNumberFormat="1" applyFont="1" applyFill="1" applyBorder="1"/>
    <xf numFmtId="3" fontId="0" fillId="9" borderId="15" xfId="0" applyNumberFormat="1" applyFont="1" applyFill="1" applyBorder="1"/>
    <xf numFmtId="3" fontId="1" fillId="6" borderId="16" xfId="0" applyNumberFormat="1" applyFont="1" applyFill="1" applyBorder="1"/>
    <xf numFmtId="0" fontId="1" fillId="11" borderId="11" xfId="0" applyFont="1" applyFill="1" applyBorder="1" applyAlignment="1">
      <alignment wrapText="1"/>
    </xf>
    <xf numFmtId="0" fontId="1" fillId="11" borderId="12" xfId="0" applyFont="1" applyFill="1" applyBorder="1" applyAlignment="1">
      <alignment wrapText="1"/>
    </xf>
    <xf numFmtId="0" fontId="1" fillId="11" borderId="13" xfId="0" applyFont="1" applyFill="1" applyBorder="1" applyAlignment="1">
      <alignment wrapText="1"/>
    </xf>
    <xf numFmtId="3" fontId="1" fillId="11" borderId="16" xfId="0" applyNumberFormat="1" applyFont="1" applyFill="1" applyBorder="1"/>
    <xf numFmtId="3" fontId="1" fillId="11" borderId="7" xfId="0" applyNumberFormat="1" applyFont="1" applyFill="1" applyBorder="1"/>
    <xf numFmtId="3" fontId="1" fillId="11" borderId="17" xfId="0" applyNumberFormat="1" applyFont="1" applyFill="1" applyBorder="1"/>
    <xf numFmtId="0" fontId="0" fillId="10" borderId="4" xfId="0" applyFill="1" applyBorder="1"/>
    <xf numFmtId="0" fontId="0" fillId="11" borderId="4" xfId="0" applyFill="1" applyBorder="1"/>
    <xf numFmtId="0" fontId="0" fillId="11" borderId="4" xfId="0" applyFill="1" applyBorder="1" applyAlignment="1">
      <alignment wrapText="1"/>
    </xf>
    <xf numFmtId="0" fontId="13" fillId="0" borderId="0" xfId="0" applyFont="1"/>
    <xf numFmtId="0" fontId="13" fillId="0" borderId="0" xfId="0" applyFont="1" applyFill="1"/>
    <xf numFmtId="0" fontId="0" fillId="0" borderId="0" xfId="0" applyAlignment="1">
      <alignment wrapText="1"/>
    </xf>
    <xf numFmtId="3" fontId="0" fillId="9" borderId="16" xfId="0" applyNumberFormat="1" applyFont="1" applyFill="1" applyBorder="1"/>
    <xf numFmtId="165" fontId="0" fillId="0" borderId="0" xfId="0" applyNumberFormat="1" applyFont="1" applyFill="1" applyBorder="1"/>
    <xf numFmtId="165" fontId="0" fillId="0" borderId="15" xfId="0" applyNumberFormat="1" applyFont="1" applyFill="1" applyBorder="1"/>
    <xf numFmtId="165" fontId="0" fillId="9" borderId="0" xfId="0" applyNumberFormat="1" applyFont="1" applyFill="1" applyBorder="1"/>
    <xf numFmtId="165" fontId="0" fillId="9" borderId="15" xfId="0" applyNumberFormat="1" applyFont="1" applyFill="1" applyBorder="1"/>
    <xf numFmtId="165" fontId="1" fillId="6" borderId="7" xfId="0" applyNumberFormat="1" applyFont="1" applyFill="1" applyBorder="1"/>
    <xf numFmtId="165" fontId="1" fillId="6" borderId="17" xfId="0" applyNumberFormat="1" applyFont="1" applyFill="1" applyBorder="1"/>
    <xf numFmtId="165" fontId="0" fillId="9" borderId="7" xfId="0" applyNumberFormat="1" applyFont="1" applyFill="1" applyBorder="1"/>
    <xf numFmtId="165" fontId="0" fillId="9" borderId="17" xfId="0" applyNumberFormat="1" applyFont="1" applyFill="1" applyBorder="1"/>
    <xf numFmtId="3" fontId="0" fillId="10" borderId="4" xfId="0" applyNumberFormat="1" applyFill="1" applyBorder="1"/>
    <xf numFmtId="3" fontId="0" fillId="11" borderId="4" xfId="0" applyNumberFormat="1" applyFill="1" applyBorder="1"/>
    <xf numFmtId="0" fontId="0" fillId="0" borderId="4" xfId="0" applyFill="1" applyBorder="1"/>
    <xf numFmtId="165" fontId="0" fillId="9" borderId="4" xfId="0" applyNumberFormat="1" applyFont="1" applyFill="1" applyBorder="1"/>
    <xf numFmtId="164" fontId="0" fillId="0" borderId="4" xfId="0" applyNumberFormat="1" applyFill="1" applyBorder="1"/>
    <xf numFmtId="165" fontId="0" fillId="0" borderId="4" xfId="0" applyNumberFormat="1" applyFont="1" applyFill="1" applyBorder="1"/>
    <xf numFmtId="165" fontId="1" fillId="9" borderId="4" xfId="0" applyNumberFormat="1" applyFont="1" applyFill="1" applyBorder="1"/>
    <xf numFmtId="0" fontId="14" fillId="0" borderId="0" xfId="0" applyFont="1"/>
    <xf numFmtId="0" fontId="0" fillId="0" borderId="4" xfId="0" applyBorder="1" applyAlignment="1">
      <alignment wrapText="1"/>
    </xf>
    <xf numFmtId="0" fontId="3" fillId="2" borderId="4" xfId="0" applyFont="1" applyFill="1" applyBorder="1" applyAlignment="1">
      <alignment horizontal="center" vertical="top" wrapText="1"/>
    </xf>
    <xf numFmtId="0" fontId="0" fillId="9" borderId="4" xfId="0" applyFill="1" applyBorder="1"/>
    <xf numFmtId="164" fontId="0" fillId="0" borderId="4" xfId="0" applyNumberFormat="1" applyBorder="1"/>
    <xf numFmtId="0" fontId="0" fillId="0" borderId="0" xfId="0" applyFill="1" applyBorder="1"/>
    <xf numFmtId="0" fontId="10" fillId="0" borderId="0" xfId="2" applyFill="1"/>
    <xf numFmtId="0" fontId="9" fillId="12" borderId="18" xfId="0" applyFont="1" applyFill="1" applyBorder="1" applyAlignment="1">
      <alignment horizontal="center" vertical="center" wrapText="1"/>
    </xf>
    <xf numFmtId="0" fontId="9" fillId="12" borderId="10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right" vertical="center" wrapText="1"/>
    </xf>
    <xf numFmtId="0" fontId="15" fillId="0" borderId="10" xfId="0" applyFont="1" applyBorder="1" applyAlignment="1">
      <alignment vertical="center" wrapText="1"/>
    </xf>
    <xf numFmtId="3" fontId="15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15" fillId="0" borderId="10" xfId="0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3" fontId="9" fillId="0" borderId="10" xfId="0" applyNumberFormat="1" applyFont="1" applyBorder="1" applyAlignment="1">
      <alignment horizontal="right" vertical="center" wrapText="1"/>
    </xf>
    <xf numFmtId="0" fontId="14" fillId="0" borderId="10" xfId="0" applyFont="1" applyBorder="1" applyAlignment="1">
      <alignment horizontal="right" vertical="center" wrapText="1"/>
    </xf>
    <xf numFmtId="0" fontId="15" fillId="0" borderId="9" xfId="0" applyFont="1" applyBorder="1" applyAlignment="1">
      <alignment vertical="center" wrapText="1"/>
    </xf>
    <xf numFmtId="0" fontId="9" fillId="0" borderId="10" xfId="0" applyFont="1" applyBorder="1" applyAlignment="1">
      <alignment horizontal="right" vertical="center" wrapText="1"/>
    </xf>
    <xf numFmtId="0" fontId="1" fillId="6" borderId="4" xfId="0" applyFont="1" applyFill="1" applyBorder="1"/>
    <xf numFmtId="0" fontId="0" fillId="0" borderId="4" xfId="0" applyFont="1" applyBorder="1"/>
    <xf numFmtId="0" fontId="0" fillId="6" borderId="4" xfId="0" applyFont="1" applyFill="1" applyBorder="1"/>
    <xf numFmtId="164" fontId="1" fillId="6" borderId="4" xfId="0" applyNumberFormat="1" applyFont="1" applyFill="1" applyBorder="1"/>
    <xf numFmtId="164" fontId="0" fillId="0" borderId="4" xfId="0" applyNumberFormat="1" applyFont="1" applyBorder="1"/>
    <xf numFmtId="164" fontId="0" fillId="6" borderId="4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4" fillId="3" borderId="2" xfId="0" applyFont="1" applyFill="1" applyBorder="1"/>
    <xf numFmtId="0" fontId="1" fillId="0" borderId="0" xfId="0" applyFont="1" applyFill="1" applyBorder="1"/>
    <xf numFmtId="164" fontId="1" fillId="0" borderId="0" xfId="0" applyNumberFormat="1" applyFont="1" applyFill="1" applyBorder="1"/>
    <xf numFmtId="0" fontId="0" fillId="0" borderId="0" xfId="0" applyFont="1" applyFill="1" applyBorder="1" applyAlignment="1">
      <alignment horizontal="right"/>
    </xf>
    <xf numFmtId="0" fontId="15" fillId="0" borderId="0" xfId="0" applyFont="1" applyAlignment="1">
      <alignment vertical="center"/>
    </xf>
    <xf numFmtId="0" fontId="0" fillId="0" borderId="4" xfId="0" applyBorder="1"/>
    <xf numFmtId="0" fontId="8" fillId="0" borderId="4" xfId="0" applyFont="1" applyBorder="1" applyAlignment="1">
      <alignment horizontal="left" vertical="top"/>
    </xf>
    <xf numFmtId="0" fontId="3" fillId="2" borderId="4" xfId="0" applyFont="1" applyFill="1" applyBorder="1" applyAlignment="1">
      <alignment horizontal="center" vertical="top"/>
    </xf>
    <xf numFmtId="164" fontId="3" fillId="0" borderId="4" xfId="0" applyNumberFormat="1" applyFont="1" applyBorder="1" applyAlignment="1">
      <alignment horizontal="right" vertical="top"/>
    </xf>
    <xf numFmtId="0" fontId="0" fillId="9" borderId="4" xfId="0" applyFill="1" applyBorder="1" applyAlignment="1">
      <alignment wrapText="1"/>
    </xf>
    <xf numFmtId="0" fontId="9" fillId="12" borderId="8" xfId="0" applyFont="1" applyFill="1" applyBorder="1" applyAlignment="1">
      <alignment vertical="center" wrapText="1"/>
    </xf>
    <xf numFmtId="0" fontId="9" fillId="12" borderId="9" xfId="0" applyFont="1" applyFill="1" applyBorder="1" applyAlignment="1">
      <alignment vertical="center" wrapText="1"/>
    </xf>
  </cellXfs>
  <cellStyles count="3">
    <cellStyle name="Link" xfId="2" builtinId="8"/>
    <cellStyle name="Standard" xfId="0" builtinId="0"/>
    <cellStyle name="Standard 2" xfId="1"/>
  </cellStyles>
  <dxfs count="5">
    <dxf>
      <fill>
        <patternFill>
          <bgColor rgb="FFF9FBFD"/>
        </patternFill>
      </fill>
    </dxf>
    <dxf>
      <fill>
        <patternFill>
          <bgColor rgb="FFDEE7F2"/>
        </patternFill>
      </fill>
    </dxf>
    <dxf>
      <fill>
        <patternFill>
          <bgColor rgb="FFBDCFE5"/>
        </patternFill>
      </fill>
    </dxf>
    <dxf>
      <fill>
        <patternFill>
          <bgColor rgb="FF85A7D1"/>
        </patternFill>
      </fill>
    </dxf>
    <dxf>
      <fill>
        <patternFill>
          <bgColor rgb="FF4B7FBD"/>
        </patternFill>
      </fill>
    </dxf>
  </dxfs>
  <tableStyles count="0" defaultTableStyle="TableStyleMedium2" defaultPivotStyle="PivotStyleLight16"/>
  <colors>
    <mruColors>
      <color rgb="FFD3DFED"/>
      <color rgb="FFB1C7E1"/>
      <color rgb="FF4B7FBD"/>
      <color rgb="FF85A7D1"/>
      <color rgb="FFF4F7FA"/>
      <color rgb="FFF9FBFD"/>
      <color rgb="FFDEE7F2"/>
      <color rgb="FF5485C0"/>
      <color rgb="FFFCFDFE"/>
      <color rgb="FFBDCF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252841</xdr:colOff>
      <xdr:row>52</xdr:row>
      <xdr:rowOff>152400</xdr:rowOff>
    </xdr:to>
    <xdr:pic>
      <xdr:nvPicPr>
        <xdr:cNvPr id="3" name="Grafik 2" descr="Titelblatt SoKo-Jahresbericht 202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10841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5"/>
  <sheetViews>
    <sheetView tabSelected="1" zoomScaleNormal="100" workbookViewId="0">
      <selection activeCell="D10" sqref="D10"/>
    </sheetView>
  </sheetViews>
  <sheetFormatPr baseColWidth="10" defaultRowHeight="15" x14ac:dyDescent="0.25"/>
  <sheetData>
    <row r="55" spans="1:1" s="34" customFormat="1" x14ac:dyDescent="0.25">
      <c r="A55" s="34" t="s">
        <v>65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B4" sqref="B4"/>
    </sheetView>
  </sheetViews>
  <sheetFormatPr baseColWidth="10" defaultRowHeight="15" x14ac:dyDescent="0.25"/>
  <cols>
    <col min="1" max="1" width="11.42578125" style="34"/>
    <col min="2" max="2" width="25.85546875" customWidth="1"/>
    <col min="3" max="7" width="16.5703125" customWidth="1"/>
    <col min="8" max="8" width="14" customWidth="1"/>
  </cols>
  <sheetData>
    <row r="1" spans="2:15" s="27" customFormat="1" x14ac:dyDescent="0.25">
      <c r="B1" s="27" t="s">
        <v>88</v>
      </c>
      <c r="L1" s="65"/>
      <c r="M1" s="65"/>
      <c r="N1" s="65"/>
      <c r="O1" s="65"/>
    </row>
    <row r="2" spans="2:15" s="27" customFormat="1" x14ac:dyDescent="0.25">
      <c r="L2" s="65"/>
      <c r="M2" s="65"/>
      <c r="N2" s="65"/>
      <c r="O2" s="65"/>
    </row>
    <row r="3" spans="2:15" s="27" customFormat="1" x14ac:dyDescent="0.25">
      <c r="B3" s="2" t="s">
        <v>164</v>
      </c>
      <c r="L3" s="65"/>
      <c r="M3" s="65"/>
      <c r="N3" s="65"/>
      <c r="O3" s="65"/>
    </row>
    <row r="4" spans="2:15" s="27" customFormat="1" x14ac:dyDescent="0.25">
      <c r="L4" s="65"/>
      <c r="M4" s="65"/>
      <c r="N4" s="65"/>
      <c r="O4" s="65"/>
    </row>
    <row r="5" spans="2:15" s="97" customFormat="1" ht="30" customHeight="1" x14ac:dyDescent="0.25">
      <c r="B5" s="86"/>
      <c r="C5" s="87" t="s">
        <v>22</v>
      </c>
      <c r="D5" s="87" t="s">
        <v>20</v>
      </c>
      <c r="E5" s="87" t="s">
        <v>21</v>
      </c>
      <c r="F5" s="87" t="s">
        <v>19</v>
      </c>
      <c r="G5" s="88" t="s">
        <v>23</v>
      </c>
    </row>
    <row r="6" spans="2:15" x14ac:dyDescent="0.25">
      <c r="B6" s="79" t="s">
        <v>162</v>
      </c>
      <c r="C6" s="99">
        <v>18.546411396425007</v>
      </c>
      <c r="D6" s="99">
        <v>20.225024952363672</v>
      </c>
      <c r="E6" s="99">
        <v>28.445694583068686</v>
      </c>
      <c r="F6" s="99">
        <v>17.629979130750385</v>
      </c>
      <c r="G6" s="100">
        <v>15.152889937392253</v>
      </c>
    </row>
    <row r="7" spans="2:15" x14ac:dyDescent="0.25">
      <c r="B7" s="98" t="s">
        <v>163</v>
      </c>
      <c r="C7" s="105">
        <v>18.115274613408307</v>
      </c>
      <c r="D7" s="105">
        <v>22.177517087595135</v>
      </c>
      <c r="E7" s="105">
        <v>34.71811527461341</v>
      </c>
      <c r="F7" s="105">
        <v>18.071646710940907</v>
      </c>
      <c r="G7" s="106">
        <v>6.9174463134422419</v>
      </c>
    </row>
    <row r="9" spans="2:15" x14ac:dyDescent="0.25">
      <c r="B9" s="74" t="s">
        <v>143</v>
      </c>
    </row>
    <row r="12" spans="2:15" x14ac:dyDescent="0.25">
      <c r="C12" s="5"/>
    </row>
    <row r="13" spans="2:15" x14ac:dyDescent="0.25">
      <c r="C13" s="5"/>
    </row>
    <row r="14" spans="2:15" x14ac:dyDescent="0.25">
      <c r="C14" s="5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9"/>
  <sheetViews>
    <sheetView zoomScaleNormal="100" workbookViewId="0"/>
  </sheetViews>
  <sheetFormatPr baseColWidth="10" defaultRowHeight="15" x14ac:dyDescent="0.25"/>
  <cols>
    <col min="1" max="1" width="11.42578125" customWidth="1"/>
    <col min="2" max="2" width="46.28515625" customWidth="1"/>
    <col min="3" max="6" width="11.42578125" customWidth="1"/>
    <col min="9" max="9" width="25.28515625" customWidth="1"/>
  </cols>
  <sheetData>
    <row r="1" spans="2:6" x14ac:dyDescent="0.25">
      <c r="B1" t="s">
        <v>90</v>
      </c>
    </row>
    <row r="3" spans="2:6" s="34" customFormat="1" x14ac:dyDescent="0.25">
      <c r="B3" s="2" t="s">
        <v>166</v>
      </c>
    </row>
    <row r="4" spans="2:6" s="34" customFormat="1" x14ac:dyDescent="0.25"/>
    <row r="5" spans="2:6" ht="26.25" x14ac:dyDescent="0.25">
      <c r="B5" s="6" t="s">
        <v>24</v>
      </c>
      <c r="C5" s="7" t="s">
        <v>53</v>
      </c>
      <c r="D5" s="8" t="s">
        <v>0</v>
      </c>
      <c r="E5" s="7" t="s">
        <v>60</v>
      </c>
      <c r="F5" s="7" t="s">
        <v>61</v>
      </c>
    </row>
    <row r="6" spans="2:6" x14ac:dyDescent="0.25">
      <c r="B6" s="9" t="s">
        <v>25</v>
      </c>
      <c r="C6" s="10">
        <v>2769</v>
      </c>
      <c r="D6" s="11">
        <v>8.7454993367443628</v>
      </c>
      <c r="E6" s="11">
        <v>11.40397543163902</v>
      </c>
      <c r="F6" s="140">
        <v>3.7428285219925326</v>
      </c>
    </row>
    <row r="7" spans="2:6" x14ac:dyDescent="0.25">
      <c r="B7" s="9" t="s">
        <v>27</v>
      </c>
      <c r="C7" s="10">
        <v>2426</v>
      </c>
      <c r="D7" s="11">
        <v>7.6621817952119269</v>
      </c>
      <c r="E7" s="11">
        <v>8.3280940175073752</v>
      </c>
      <c r="F7" s="140">
        <v>6.3928603952281211</v>
      </c>
    </row>
    <row r="8" spans="2:6" x14ac:dyDescent="0.25">
      <c r="B8" s="9" t="s">
        <v>26</v>
      </c>
      <c r="C8" s="10">
        <v>2027</v>
      </c>
      <c r="D8" s="11">
        <v>6.401996083633378</v>
      </c>
      <c r="E8" s="11">
        <v>7.4962518740629687</v>
      </c>
      <c r="F8" s="140">
        <v>4.343866678808852</v>
      </c>
    </row>
    <row r="9" spans="2:6" x14ac:dyDescent="0.25">
      <c r="B9" s="9" t="s">
        <v>30</v>
      </c>
      <c r="C9" s="10">
        <v>1892</v>
      </c>
      <c r="D9" s="11">
        <v>5.9756174594150719</v>
      </c>
      <c r="E9" s="11">
        <v>9.101900662571941</v>
      </c>
      <c r="F9" s="140">
        <v>9.1066387396411985E-2</v>
      </c>
    </row>
    <row r="10" spans="2:6" x14ac:dyDescent="0.25">
      <c r="B10" s="9" t="s">
        <v>28</v>
      </c>
      <c r="C10" s="10">
        <v>1815</v>
      </c>
      <c r="D10" s="11">
        <v>5.7324237256016684</v>
      </c>
      <c r="E10" s="11">
        <v>7.3076365043284808</v>
      </c>
      <c r="F10" s="140">
        <v>2.7684181768509246</v>
      </c>
    </row>
    <row r="11" spans="2:6" x14ac:dyDescent="0.25">
      <c r="B11" s="9" t="s">
        <v>29</v>
      </c>
      <c r="C11" s="10">
        <v>1293</v>
      </c>
      <c r="D11" s="11">
        <v>4.0837597119575522</v>
      </c>
      <c r="E11" s="11">
        <v>4.7202205348938442</v>
      </c>
      <c r="F11" s="140">
        <v>2.8868044804662598</v>
      </c>
    </row>
    <row r="12" spans="2:6" x14ac:dyDescent="0.25">
      <c r="B12" s="9" t="s">
        <v>32</v>
      </c>
      <c r="C12" s="10">
        <v>1255</v>
      </c>
      <c r="D12" s="11">
        <v>3.9637420251405473</v>
      </c>
      <c r="E12" s="11">
        <v>5.4359916815785656</v>
      </c>
      <c r="F12" s="140">
        <v>1.192969674892997</v>
      </c>
    </row>
    <row r="13" spans="2:6" x14ac:dyDescent="0.25">
      <c r="B13" s="9" t="s">
        <v>34</v>
      </c>
      <c r="C13" s="10">
        <v>1165</v>
      </c>
      <c r="D13" s="11">
        <v>3.6794896089950098</v>
      </c>
      <c r="E13" s="11">
        <v>3.1387532040431396</v>
      </c>
      <c r="F13" s="140">
        <v>4.6990255896548589</v>
      </c>
    </row>
    <row r="14" spans="2:6" x14ac:dyDescent="0.25">
      <c r="B14" s="9" t="s">
        <v>33</v>
      </c>
      <c r="C14" s="10">
        <v>1035</v>
      </c>
      <c r="D14" s="11">
        <v>3.2689027856736783</v>
      </c>
      <c r="E14" s="11">
        <v>2.0650964840160566</v>
      </c>
      <c r="F14" s="140">
        <v>5.5368363537018492</v>
      </c>
    </row>
    <row r="15" spans="2:6" x14ac:dyDescent="0.25">
      <c r="B15" s="9" t="s">
        <v>35</v>
      </c>
      <c r="C15" s="10">
        <v>943</v>
      </c>
      <c r="D15" s="11">
        <v>2.9783336491693513</v>
      </c>
      <c r="E15" s="11">
        <v>4.5509503312859705</v>
      </c>
      <c r="F15" s="140">
        <v>1.8213277479282398E-2</v>
      </c>
    </row>
    <row r="16" spans="2:6" x14ac:dyDescent="0.25">
      <c r="B16" s="9" t="s">
        <v>37</v>
      </c>
      <c r="C16" s="10">
        <v>935</v>
      </c>
      <c r="D16" s="11">
        <v>2.9530667677341924</v>
      </c>
      <c r="E16" s="11">
        <v>3.7432896454998312</v>
      </c>
      <c r="F16" s="11">
        <v>1.466168837082233</v>
      </c>
    </row>
    <row r="17" spans="2:7" x14ac:dyDescent="0.25">
      <c r="B17" s="9" t="s">
        <v>38</v>
      </c>
      <c r="C17" s="10">
        <v>741</v>
      </c>
      <c r="D17" s="11">
        <v>2.34034489293159</v>
      </c>
      <c r="E17" s="11">
        <v>2.1376408569908594</v>
      </c>
      <c r="F17" s="11">
        <v>2.704671705673436</v>
      </c>
    </row>
    <row r="18" spans="2:7" x14ac:dyDescent="0.25">
      <c r="B18" s="9" t="s">
        <v>36</v>
      </c>
      <c r="C18" s="10">
        <v>702</v>
      </c>
      <c r="D18" s="11">
        <v>2.2171688459351904</v>
      </c>
      <c r="E18" s="11">
        <v>2.7470135899792041</v>
      </c>
      <c r="F18" s="11">
        <v>1.2202895911119207</v>
      </c>
    </row>
    <row r="19" spans="2:7" x14ac:dyDescent="0.25">
      <c r="B19" s="9" t="s">
        <v>42</v>
      </c>
      <c r="C19" s="10">
        <v>630</v>
      </c>
      <c r="D19" s="11">
        <v>1.9897669130187607</v>
      </c>
      <c r="E19" s="11">
        <v>1.5911399139140108</v>
      </c>
      <c r="F19" s="11">
        <v>2.7410982606320009</v>
      </c>
    </row>
    <row r="20" spans="2:7" x14ac:dyDescent="0.25">
      <c r="B20" s="9" t="s">
        <v>40</v>
      </c>
      <c r="C20" s="10">
        <v>621</v>
      </c>
      <c r="D20" s="11">
        <v>1.9613416714042069</v>
      </c>
      <c r="E20" s="11">
        <v>2.6019248440295981</v>
      </c>
      <c r="F20" s="11">
        <v>0.75585101539021948</v>
      </c>
    </row>
    <row r="21" spans="2:7" x14ac:dyDescent="0.25">
      <c r="B21" s="9" t="s">
        <v>39</v>
      </c>
      <c r="C21" s="10">
        <v>610</v>
      </c>
      <c r="D21" s="11">
        <v>1.9265997094308633</v>
      </c>
      <c r="E21" s="11">
        <v>2.7518498815108576</v>
      </c>
      <c r="F21" s="11">
        <v>0.37337218832528918</v>
      </c>
    </row>
    <row r="22" spans="2:7" x14ac:dyDescent="0.25">
      <c r="B22" s="9" t="s">
        <v>41</v>
      </c>
      <c r="C22" s="10">
        <v>390</v>
      </c>
      <c r="D22" s="11">
        <v>1.2317604699639948</v>
      </c>
      <c r="E22" s="11">
        <v>1.8087730328384195</v>
      </c>
      <c r="F22" s="11">
        <v>0.14570621983425919</v>
      </c>
    </row>
    <row r="23" spans="2:7" x14ac:dyDescent="0.25">
      <c r="B23" s="9" t="s">
        <v>43</v>
      </c>
      <c r="C23" s="10">
        <v>241</v>
      </c>
      <c r="D23" s="11">
        <v>0.7611648032341608</v>
      </c>
      <c r="E23" s="11">
        <v>0.81733326884944635</v>
      </c>
      <c r="F23" s="11">
        <v>0.6556779892541662</v>
      </c>
    </row>
    <row r="24" spans="2:7" x14ac:dyDescent="0.25">
      <c r="B24" s="12" t="s">
        <v>7</v>
      </c>
      <c r="C24" s="13">
        <v>996</v>
      </c>
      <c r="D24" s="14">
        <v>3.1457267386772791</v>
      </c>
      <c r="E24" s="14">
        <v>2.983991875030227</v>
      </c>
      <c r="F24" s="14">
        <v>3.4514160823240143</v>
      </c>
    </row>
    <row r="25" spans="2:7" x14ac:dyDescent="0.25">
      <c r="B25" s="15" t="s">
        <v>45</v>
      </c>
      <c r="C25" s="16">
        <v>6063</v>
      </c>
      <c r="D25" s="17">
        <v>19.149137767671025</v>
      </c>
      <c r="E25" s="17">
        <v>6.5676838999854912</v>
      </c>
      <c r="F25" s="17">
        <v>42.846735270011834</v>
      </c>
      <c r="G25" s="1"/>
    </row>
    <row r="26" spans="2:7" x14ac:dyDescent="0.25">
      <c r="B26" s="15" t="s">
        <v>165</v>
      </c>
      <c r="C26" s="16">
        <v>3113</v>
      </c>
      <c r="D26" s="17">
        <v>9.8319752384561934</v>
      </c>
      <c r="E26" s="17">
        <v>8.7004884654446979</v>
      </c>
      <c r="F26" s="17">
        <v>11.966123303888535</v>
      </c>
    </row>
    <row r="27" spans="2:7" x14ac:dyDescent="0.25">
      <c r="B27" s="6" t="s">
        <v>8</v>
      </c>
      <c r="C27" s="18">
        <v>31662</v>
      </c>
      <c r="D27" s="19">
        <v>100.00000000000001</v>
      </c>
      <c r="E27" s="19">
        <v>100.00000000000001</v>
      </c>
      <c r="F27" s="19">
        <v>100.00000000000001</v>
      </c>
    </row>
    <row r="29" spans="2:7" x14ac:dyDescent="0.25">
      <c r="B29" s="74" t="s">
        <v>143</v>
      </c>
    </row>
  </sheetData>
  <sortState ref="B77:F94">
    <sortCondition descending="1" ref="C77:C94"/>
  </sortState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2"/>
  <sheetViews>
    <sheetView zoomScaleNormal="100" workbookViewId="0">
      <selection activeCell="B32" sqref="B32"/>
    </sheetView>
  </sheetViews>
  <sheetFormatPr baseColWidth="10" defaultRowHeight="15" x14ac:dyDescent="0.25"/>
  <cols>
    <col min="2" max="2" width="52.28515625" customWidth="1"/>
    <col min="3" max="12" width="13.42578125" customWidth="1"/>
  </cols>
  <sheetData>
    <row r="1" spans="2:12" s="34" customFormat="1" x14ac:dyDescent="0.25">
      <c r="B1" s="34" t="s">
        <v>92</v>
      </c>
    </row>
    <row r="2" spans="2:12" s="34" customFormat="1" x14ac:dyDescent="0.25"/>
    <row r="3" spans="2:12" s="34" customFormat="1" x14ac:dyDescent="0.25">
      <c r="B3" s="2" t="s">
        <v>175</v>
      </c>
    </row>
    <row r="4" spans="2:12" s="34" customFormat="1" x14ac:dyDescent="0.25"/>
    <row r="5" spans="2:12" ht="31.5" x14ac:dyDescent="0.25">
      <c r="B5" s="141" t="s">
        <v>24</v>
      </c>
      <c r="C5" s="36" t="s">
        <v>167</v>
      </c>
      <c r="D5" s="36" t="s">
        <v>168</v>
      </c>
      <c r="E5" s="36" t="s">
        <v>169</v>
      </c>
      <c r="F5" s="36" t="s">
        <v>170</v>
      </c>
      <c r="G5" s="36" t="s">
        <v>171</v>
      </c>
      <c r="H5" s="36" t="s">
        <v>172</v>
      </c>
      <c r="I5" s="36" t="s">
        <v>152</v>
      </c>
      <c r="J5" s="36" t="s">
        <v>173</v>
      </c>
      <c r="K5" s="36" t="s">
        <v>150</v>
      </c>
      <c r="L5" s="36" t="s">
        <v>174</v>
      </c>
    </row>
    <row r="6" spans="2:12" x14ac:dyDescent="0.25">
      <c r="B6" s="20" t="s">
        <v>25</v>
      </c>
      <c r="C6" s="21">
        <v>11.375080697224018</v>
      </c>
      <c r="D6" s="22">
        <v>10.018159806295399</v>
      </c>
      <c r="E6" s="22">
        <v>5.8548009367681493</v>
      </c>
      <c r="F6" s="22">
        <v>7.8549848942598182</v>
      </c>
      <c r="G6" s="22">
        <v>7.8406969508400746</v>
      </c>
      <c r="H6" s="22">
        <v>5.1886792452830193</v>
      </c>
      <c r="I6" s="22">
        <v>13.802083333333332</v>
      </c>
      <c r="J6" s="22">
        <v>16.354344122657583</v>
      </c>
      <c r="K6" s="22">
        <v>4.2662116040955631</v>
      </c>
      <c r="L6" s="22">
        <v>3.0981067125645438</v>
      </c>
    </row>
    <row r="7" spans="2:12" x14ac:dyDescent="0.25">
      <c r="B7" s="20" t="s">
        <v>27</v>
      </c>
      <c r="C7" s="22">
        <v>6.5074241446094261</v>
      </c>
      <c r="D7" s="22">
        <v>6.628329297820823</v>
      </c>
      <c r="E7" s="22">
        <v>7.5945132151221149</v>
      </c>
      <c r="F7" s="22">
        <v>7.7878482712319563</v>
      </c>
      <c r="G7" s="22">
        <v>8.3385189794648422</v>
      </c>
      <c r="H7" s="22">
        <v>6.6981132075471699</v>
      </c>
      <c r="I7" s="22">
        <v>11.979166666666666</v>
      </c>
      <c r="J7" s="22">
        <v>11.41396933560477</v>
      </c>
      <c r="K7" s="22">
        <v>8.0204778156996586</v>
      </c>
      <c r="L7" s="22">
        <v>10.327022375215146</v>
      </c>
    </row>
    <row r="8" spans="2:12" x14ac:dyDescent="0.25">
      <c r="B8" s="20" t="s">
        <v>26</v>
      </c>
      <c r="C8" s="22">
        <v>5.2550032278889613</v>
      </c>
      <c r="D8" s="22">
        <v>5.3874092009685226</v>
      </c>
      <c r="E8" s="22">
        <v>5.3195048511207759</v>
      </c>
      <c r="F8" s="22">
        <v>6.2101376300772078</v>
      </c>
      <c r="G8" s="22">
        <v>2.6135656502800249</v>
      </c>
      <c r="H8" s="22">
        <v>7.2641509433962259</v>
      </c>
      <c r="I8" s="22">
        <v>8.0729166666666661</v>
      </c>
      <c r="J8" s="22">
        <v>8.5178875638841571</v>
      </c>
      <c r="K8" s="22">
        <v>18.430034129692832</v>
      </c>
      <c r="L8" s="22">
        <v>6.7125645438898456</v>
      </c>
    </row>
    <row r="9" spans="2:12" x14ac:dyDescent="0.25">
      <c r="B9" s="20" t="s">
        <v>30</v>
      </c>
      <c r="C9" s="22">
        <v>5.26791478373144</v>
      </c>
      <c r="D9" s="22">
        <v>6.7191283292978214</v>
      </c>
      <c r="E9" s="22">
        <v>8.4978253596520581</v>
      </c>
      <c r="F9" s="22">
        <v>5.706612957368244</v>
      </c>
      <c r="G9" s="22">
        <v>3.1113876789047916</v>
      </c>
      <c r="H9" s="22">
        <v>13.584905660377359</v>
      </c>
      <c r="I9" s="22">
        <v>4.6875</v>
      </c>
      <c r="J9" s="22">
        <v>8.5178875638841571</v>
      </c>
      <c r="K9" s="22">
        <v>4.0955631399317403</v>
      </c>
      <c r="L9" s="22">
        <v>1.2048192771084338</v>
      </c>
    </row>
    <row r="10" spans="2:12" x14ac:dyDescent="0.25">
      <c r="B10" s="20" t="s">
        <v>28</v>
      </c>
      <c r="C10" s="23">
        <v>6.249193027759846</v>
      </c>
      <c r="D10" s="22">
        <v>7.929782082324456</v>
      </c>
      <c r="E10" s="22">
        <v>4.6503847440615589</v>
      </c>
      <c r="F10" s="22">
        <v>5.1023833501174893</v>
      </c>
      <c r="G10" s="22">
        <v>1.5556938394523958</v>
      </c>
      <c r="H10" s="22">
        <v>4.3396226415094334</v>
      </c>
      <c r="I10" s="22">
        <v>4.1666666666666661</v>
      </c>
      <c r="J10" s="22">
        <v>5.9625212947189095</v>
      </c>
      <c r="K10" s="22">
        <v>16.723549488054605</v>
      </c>
      <c r="L10" s="22">
        <v>6.8846815834767652</v>
      </c>
    </row>
    <row r="11" spans="2:12" x14ac:dyDescent="0.25">
      <c r="B11" s="20" t="s">
        <v>29</v>
      </c>
      <c r="C11" s="22">
        <v>2.8921885087153005</v>
      </c>
      <c r="D11" s="22">
        <v>3.6016949152542375</v>
      </c>
      <c r="E11" s="22">
        <v>3.7136165941786552</v>
      </c>
      <c r="F11" s="22">
        <v>3.6925142665323936</v>
      </c>
      <c r="G11" s="22">
        <v>5.2893590541381457</v>
      </c>
      <c r="H11" s="22">
        <v>4.0566037735849054</v>
      </c>
      <c r="I11" s="22">
        <v>5.3385416666666661</v>
      </c>
      <c r="J11" s="22">
        <v>4.0885860306643957</v>
      </c>
      <c r="K11" s="22">
        <v>6.3139931740614328</v>
      </c>
      <c r="L11" s="22">
        <v>4.1308089500860588</v>
      </c>
    </row>
    <row r="12" spans="2:12" x14ac:dyDescent="0.25">
      <c r="B12" s="20" t="s">
        <v>32</v>
      </c>
      <c r="C12" s="22">
        <v>3.253712072304713</v>
      </c>
      <c r="D12" s="22">
        <v>2.2397094430992737</v>
      </c>
      <c r="E12" s="22">
        <v>5.4867848778855803</v>
      </c>
      <c r="F12" s="22">
        <v>2.7190332326283988</v>
      </c>
      <c r="G12" s="22">
        <v>11.761045426260113</v>
      </c>
      <c r="H12" s="22">
        <v>4.0566037735849054</v>
      </c>
      <c r="I12" s="22">
        <v>3.645833333333333</v>
      </c>
      <c r="J12" s="22">
        <v>3.7478705281090292</v>
      </c>
      <c r="K12" s="22">
        <v>1.5358361774744027</v>
      </c>
      <c r="L12" s="22">
        <v>0.51635111876075734</v>
      </c>
    </row>
    <row r="13" spans="2:12" x14ac:dyDescent="0.25">
      <c r="B13" s="20" t="s">
        <v>34</v>
      </c>
      <c r="C13" s="22">
        <v>1.4460942543576503</v>
      </c>
      <c r="D13" s="22">
        <v>2.5726392251815984</v>
      </c>
      <c r="E13" s="22">
        <v>5.0853128136500505</v>
      </c>
      <c r="F13" s="22">
        <v>2.651896609600537</v>
      </c>
      <c r="G13" s="22">
        <v>9.6453018046048538</v>
      </c>
      <c r="H13" s="22">
        <v>4.3396226415094334</v>
      </c>
      <c r="I13" s="22">
        <v>2.2135416666666665</v>
      </c>
      <c r="J13" s="22">
        <v>2.5553662691652468</v>
      </c>
      <c r="K13" s="22">
        <v>1.7064846416382253</v>
      </c>
      <c r="L13" s="22">
        <v>1.2048192771084338</v>
      </c>
    </row>
    <row r="14" spans="2:12" x14ac:dyDescent="0.25">
      <c r="B14" s="20" t="s">
        <v>33</v>
      </c>
      <c r="C14" s="22">
        <v>3.4086507424144612</v>
      </c>
      <c r="D14" s="22">
        <v>2.9963680387409202</v>
      </c>
      <c r="E14" s="22">
        <v>9.8026095684175303</v>
      </c>
      <c r="F14" s="22">
        <v>1.9133937562940584</v>
      </c>
      <c r="G14" s="22">
        <v>4.2314872433105162</v>
      </c>
      <c r="H14" s="22">
        <v>1.6981132075471699</v>
      </c>
      <c r="I14" s="22">
        <v>0.78125</v>
      </c>
      <c r="J14" s="22">
        <v>1.362862010221465</v>
      </c>
      <c r="K14" s="22">
        <v>0.34129692832764508</v>
      </c>
      <c r="L14" s="22">
        <v>1.8932874354561102</v>
      </c>
    </row>
    <row r="15" spans="2:12" x14ac:dyDescent="0.25">
      <c r="B15" s="20" t="s">
        <v>35</v>
      </c>
      <c r="C15" s="22">
        <v>2.9954809554551329</v>
      </c>
      <c r="D15" s="22">
        <v>2.4213075060532692</v>
      </c>
      <c r="E15" s="22">
        <v>2.141184342589495</v>
      </c>
      <c r="F15" s="22">
        <v>3.5582410204766699</v>
      </c>
      <c r="G15" s="22">
        <v>2.5513378967019289</v>
      </c>
      <c r="H15" s="22">
        <v>4.4339622641509431</v>
      </c>
      <c r="I15" s="22">
        <v>5.7291666666666661</v>
      </c>
      <c r="J15" s="22">
        <v>4.5996592844974451</v>
      </c>
      <c r="K15" s="22">
        <v>0.68259385665529015</v>
      </c>
      <c r="L15" s="22">
        <v>1.376936316695353</v>
      </c>
    </row>
    <row r="16" spans="2:12" x14ac:dyDescent="0.25">
      <c r="B16" s="20" t="s">
        <v>37</v>
      </c>
      <c r="C16" s="22">
        <v>2.3240800516462237</v>
      </c>
      <c r="D16" s="22">
        <v>0.84745762711864403</v>
      </c>
      <c r="E16" s="22">
        <v>5.9217129474740711</v>
      </c>
      <c r="F16" s="22">
        <v>2.8868747901980534</v>
      </c>
      <c r="G16" s="22">
        <v>1.4934660858742999</v>
      </c>
      <c r="H16" s="22">
        <v>3.9622641509433962</v>
      </c>
      <c r="I16" s="22">
        <v>1.5625</v>
      </c>
      <c r="J16" s="22">
        <v>4.2589437819420786</v>
      </c>
      <c r="K16" s="22">
        <v>3.7542662116040959</v>
      </c>
      <c r="L16" s="22">
        <v>4.4750430292598971</v>
      </c>
    </row>
    <row r="17" spans="2:12" x14ac:dyDescent="0.25">
      <c r="B17" s="20" t="s">
        <v>38</v>
      </c>
      <c r="C17" s="22">
        <v>2.750161394448031</v>
      </c>
      <c r="D17" s="22">
        <v>3.0569007263922519</v>
      </c>
      <c r="E17" s="22">
        <v>1.5055202408832384</v>
      </c>
      <c r="F17" s="22">
        <v>1.7455521987244043</v>
      </c>
      <c r="G17" s="22">
        <v>4.667081518357187</v>
      </c>
      <c r="H17" s="22">
        <v>2.2641509433962268</v>
      </c>
      <c r="I17" s="22">
        <v>3.90625</v>
      </c>
      <c r="J17" s="22">
        <v>1.192504258943782</v>
      </c>
      <c r="K17" s="22">
        <v>1.3651877133105803</v>
      </c>
      <c r="L17" s="22">
        <v>1.0327022375215147</v>
      </c>
    </row>
    <row r="18" spans="2:12" x14ac:dyDescent="0.25">
      <c r="B18" s="20" t="s">
        <v>36</v>
      </c>
      <c r="C18" s="22">
        <v>0.99418979987088452</v>
      </c>
      <c r="D18" s="22">
        <v>2.3910411622276029</v>
      </c>
      <c r="E18" s="22">
        <v>1.6728002676480429</v>
      </c>
      <c r="F18" s="22">
        <v>1.9469620678079891</v>
      </c>
      <c r="G18" s="22">
        <v>2.4268823895457374</v>
      </c>
      <c r="H18" s="22">
        <v>1.6981132075471699</v>
      </c>
      <c r="I18" s="22">
        <v>4.296875</v>
      </c>
      <c r="J18" s="22">
        <v>4.5996592844974451</v>
      </c>
      <c r="K18" s="22">
        <v>2.0477815699658701</v>
      </c>
      <c r="L18" s="22">
        <v>4.3029259896729783</v>
      </c>
    </row>
    <row r="19" spans="2:12" x14ac:dyDescent="0.25">
      <c r="B19" s="20" t="s">
        <v>42</v>
      </c>
      <c r="C19" s="22">
        <v>2.0787604906391222</v>
      </c>
      <c r="D19" s="22">
        <v>1.9673123486682809</v>
      </c>
      <c r="E19" s="22">
        <v>2.0073603211776514</v>
      </c>
      <c r="F19" s="22">
        <v>1.3763007720711646</v>
      </c>
      <c r="G19" s="22">
        <v>4.1070317361543252</v>
      </c>
      <c r="H19" s="22">
        <v>1.9811320754716981</v>
      </c>
      <c r="I19" s="22">
        <v>0.91145833333333326</v>
      </c>
      <c r="J19" s="22">
        <v>0.85178875638841567</v>
      </c>
      <c r="K19" s="22">
        <v>1.0238907849829351</v>
      </c>
      <c r="L19" s="22">
        <v>2.9259896729776251</v>
      </c>
    </row>
    <row r="20" spans="2:12" x14ac:dyDescent="0.25">
      <c r="B20" s="20" t="s">
        <v>40</v>
      </c>
      <c r="C20" s="22">
        <v>0.89089735313105245</v>
      </c>
      <c r="D20" s="22">
        <v>2.1489104116222761</v>
      </c>
      <c r="E20" s="22">
        <v>5.1522248243559723</v>
      </c>
      <c r="F20" s="22">
        <v>2.9875797247398457</v>
      </c>
      <c r="G20" s="22">
        <v>1.2445550715619167</v>
      </c>
      <c r="H20" s="22">
        <v>4.1509433962264151</v>
      </c>
      <c r="I20" s="22">
        <v>0.78125</v>
      </c>
      <c r="J20" s="22">
        <v>1.0221465076660989</v>
      </c>
      <c r="K20" s="22">
        <v>0.51194539249146753</v>
      </c>
      <c r="L20" s="22">
        <v>0.6884681583476765</v>
      </c>
    </row>
    <row r="21" spans="2:12" x14ac:dyDescent="0.25">
      <c r="B21" s="20" t="s">
        <v>39</v>
      </c>
      <c r="C21" s="22">
        <v>1.3944480309877341</v>
      </c>
      <c r="D21" s="22">
        <v>1.3619854721549636</v>
      </c>
      <c r="E21" s="22">
        <v>1.5389762462361993</v>
      </c>
      <c r="F21" s="22">
        <v>2.1148036253776437</v>
      </c>
      <c r="G21" s="22">
        <v>1.742377100186683</v>
      </c>
      <c r="H21" s="22">
        <v>3.2075471698113209</v>
      </c>
      <c r="I21" s="22">
        <v>2.34375</v>
      </c>
      <c r="J21" s="22">
        <v>1.0221465076660989</v>
      </c>
      <c r="K21" s="22">
        <v>1.7064846416382253</v>
      </c>
      <c r="L21" s="22">
        <v>1.0327022375215147</v>
      </c>
    </row>
    <row r="22" spans="2:12" x14ac:dyDescent="0.25">
      <c r="B22" s="20" t="s">
        <v>41</v>
      </c>
      <c r="C22" s="22">
        <v>0.59393156875403486</v>
      </c>
      <c r="D22" s="22">
        <v>1.4225181598062955</v>
      </c>
      <c r="E22" s="22">
        <v>2.4757443961191035</v>
      </c>
      <c r="F22" s="22">
        <v>1.6448472641826115</v>
      </c>
      <c r="G22" s="22">
        <v>0.99564405724953331</v>
      </c>
      <c r="H22" s="22">
        <v>2.4528301886792456</v>
      </c>
      <c r="I22" s="22">
        <v>1.0416666666666665</v>
      </c>
      <c r="J22" s="22">
        <v>1.362862010221465</v>
      </c>
      <c r="K22" s="22">
        <v>0</v>
      </c>
      <c r="L22" s="22">
        <v>0.51635111876075734</v>
      </c>
    </row>
    <row r="23" spans="2:12" x14ac:dyDescent="0.25">
      <c r="B23" s="20" t="s">
        <v>43</v>
      </c>
      <c r="C23" s="22">
        <v>0.28405422853453843</v>
      </c>
      <c r="D23" s="22">
        <v>0.42372881355932202</v>
      </c>
      <c r="E23" s="22">
        <v>1.2378721980595517</v>
      </c>
      <c r="F23" s="22">
        <v>0.33568311513930849</v>
      </c>
      <c r="G23" s="22">
        <v>3.298070939639079</v>
      </c>
      <c r="H23" s="22">
        <v>0.84905660377358494</v>
      </c>
      <c r="I23" s="22">
        <v>0.91145833333333326</v>
      </c>
      <c r="J23" s="22">
        <v>0.51107325383304947</v>
      </c>
      <c r="K23" s="22">
        <v>0</v>
      </c>
      <c r="L23" s="22">
        <v>0.17211703958691912</v>
      </c>
    </row>
    <row r="24" spans="2:12" x14ac:dyDescent="0.25">
      <c r="B24" s="20" t="s">
        <v>7</v>
      </c>
      <c r="C24" s="22">
        <v>2.6985151710781152</v>
      </c>
      <c r="D24" s="22">
        <v>2.451573849878935</v>
      </c>
      <c r="E24" s="22">
        <v>4.7507527601204416</v>
      </c>
      <c r="F24" s="22">
        <v>2.5847599865726751</v>
      </c>
      <c r="G24" s="22">
        <v>5.0404480398257618</v>
      </c>
      <c r="H24" s="22">
        <v>3.1132075471698113</v>
      </c>
      <c r="I24" s="22">
        <v>1.8229166666666665</v>
      </c>
      <c r="J24" s="22">
        <v>4.0885860306643957</v>
      </c>
      <c r="K24" s="22">
        <v>2.218430034129693</v>
      </c>
      <c r="L24" s="22">
        <v>2.4096385542168677</v>
      </c>
    </row>
    <row r="25" spans="2:12" x14ac:dyDescent="0.25">
      <c r="B25" s="20" t="s">
        <v>45</v>
      </c>
      <c r="C25" s="22">
        <v>28.21174951581666</v>
      </c>
      <c r="D25" s="22">
        <v>26.150121065375302</v>
      </c>
      <c r="E25" s="22">
        <v>10.438273670123786</v>
      </c>
      <c r="F25" s="22">
        <v>26.921785834172539</v>
      </c>
      <c r="G25" s="22">
        <v>14.374611076540136</v>
      </c>
      <c r="H25" s="22">
        <v>10</v>
      </c>
      <c r="I25" s="22">
        <v>5.859375</v>
      </c>
      <c r="J25" s="22">
        <v>6.6439522998296416</v>
      </c>
      <c r="K25" s="22">
        <v>5.1194539249146755</v>
      </c>
      <c r="L25" s="22">
        <v>22.375215146299485</v>
      </c>
    </row>
    <row r="26" spans="2:12" x14ac:dyDescent="0.25">
      <c r="B26" s="20" t="s">
        <v>63</v>
      </c>
      <c r="C26" s="22">
        <v>9.1284699806326675</v>
      </c>
      <c r="D26" s="22">
        <v>7.2639225181598075</v>
      </c>
      <c r="E26" s="22">
        <v>5.1522248243559723</v>
      </c>
      <c r="F26" s="22">
        <v>8.2578046324269891</v>
      </c>
      <c r="G26" s="22">
        <v>3.6714374611076539</v>
      </c>
      <c r="H26" s="22">
        <v>10.660377358490566</v>
      </c>
      <c r="I26" s="22">
        <v>16.145833333333332</v>
      </c>
      <c r="J26" s="22">
        <v>7.3253833049403747</v>
      </c>
      <c r="K26" s="22">
        <v>20.136518771331058</v>
      </c>
      <c r="L26" s="22">
        <v>22.719449225473323</v>
      </c>
    </row>
    <row r="27" spans="2:12" x14ac:dyDescent="0.25">
      <c r="B27" s="24" t="s">
        <v>8</v>
      </c>
      <c r="C27" s="25">
        <v>100</v>
      </c>
      <c r="D27" s="25">
        <v>100</v>
      </c>
      <c r="E27" s="25">
        <v>100</v>
      </c>
      <c r="F27" s="25">
        <v>100</v>
      </c>
      <c r="G27" s="25">
        <v>100</v>
      </c>
      <c r="H27" s="25">
        <v>100</v>
      </c>
      <c r="I27" s="25">
        <v>100</v>
      </c>
      <c r="J27" s="25">
        <v>100</v>
      </c>
      <c r="K27" s="25">
        <v>100</v>
      </c>
      <c r="L27" s="25">
        <v>100</v>
      </c>
    </row>
    <row r="28" spans="2:12" x14ac:dyDescent="0.25">
      <c r="B28" s="142"/>
      <c r="C28" s="143"/>
      <c r="D28" s="143"/>
      <c r="E28" s="143"/>
      <c r="F28" s="143"/>
      <c r="G28" s="143"/>
      <c r="H28" s="143"/>
      <c r="I28" s="143"/>
      <c r="J28" s="143"/>
      <c r="K28" s="143"/>
      <c r="L28" s="143"/>
    </row>
    <row r="29" spans="2:12" x14ac:dyDescent="0.25">
      <c r="B29" s="144" t="s">
        <v>54</v>
      </c>
      <c r="C29" s="29" t="s">
        <v>55</v>
      </c>
      <c r="D29" s="30" t="s">
        <v>57</v>
      </c>
      <c r="E29" s="31" t="s">
        <v>58</v>
      </c>
      <c r="F29" s="32" t="s">
        <v>56</v>
      </c>
      <c r="G29" s="33" t="s">
        <v>59</v>
      </c>
      <c r="H29" s="143"/>
      <c r="I29" s="119"/>
      <c r="J29" s="143"/>
      <c r="K29" s="119"/>
      <c r="L29" s="143"/>
    </row>
    <row r="32" spans="2:12" x14ac:dyDescent="0.25">
      <c r="B32" s="74" t="s">
        <v>143</v>
      </c>
    </row>
  </sheetData>
  <conditionalFormatting sqref="C6:L26">
    <cfRule type="cellIs" dxfId="4" priority="1" operator="greaterThan">
      <formula>19.95</formula>
    </cfRule>
    <cfRule type="cellIs" dxfId="3" priority="2" operator="between">
      <formula>9.95</formula>
      <formula>19.95</formula>
    </cfRule>
    <cfRule type="cellIs" dxfId="2" priority="3" operator="between">
      <formula>4.951</formula>
      <formula>9.949</formula>
    </cfRule>
    <cfRule type="cellIs" dxfId="1" priority="4" operator="between">
      <formula>2.45</formula>
      <formula>4.95</formula>
    </cfRule>
    <cfRule type="cellIs" dxfId="0" priority="5" operator="lessThan">
      <formula>2.45</formula>
    </cfRule>
  </conditionalFormatting>
  <pageMargins left="0.31496062992125984" right="0.31496062992125984" top="0.59055118110236227" bottom="0.59055118110236227" header="0.31496062992125984" footer="0.31496062992125984"/>
  <pageSetup paperSize="9" scale="7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zoomScaleNormal="100" workbookViewId="0"/>
  </sheetViews>
  <sheetFormatPr baseColWidth="10" defaultRowHeight="15" x14ac:dyDescent="0.25"/>
  <cols>
    <col min="2" max="2" width="64.140625" customWidth="1"/>
    <col min="3" max="3" width="20.140625" customWidth="1"/>
    <col min="4" max="5" width="15.5703125" customWidth="1"/>
    <col min="6" max="6" width="28.28515625" customWidth="1"/>
    <col min="7" max="8" width="15.5703125" customWidth="1"/>
  </cols>
  <sheetData>
    <row r="1" spans="1:3" x14ac:dyDescent="0.25">
      <c r="B1" s="27" t="s">
        <v>94</v>
      </c>
    </row>
    <row r="2" spans="1:3" s="34" customFormat="1" x14ac:dyDescent="0.25"/>
    <row r="3" spans="1:3" s="34" customFormat="1" x14ac:dyDescent="0.25">
      <c r="B3" s="2" t="s">
        <v>198</v>
      </c>
    </row>
    <row r="4" spans="1:3" x14ac:dyDescent="0.25">
      <c r="A4" t="s">
        <v>62</v>
      </c>
    </row>
    <row r="5" spans="1:3" ht="25.5" customHeight="1" x14ac:dyDescent="0.25">
      <c r="B5" s="86" t="s">
        <v>24</v>
      </c>
      <c r="C5" s="86" t="s">
        <v>47</v>
      </c>
    </row>
    <row r="6" spans="1:3" ht="15.75" customHeight="1" x14ac:dyDescent="0.25">
      <c r="B6" s="112" t="s">
        <v>176</v>
      </c>
      <c r="C6" s="112">
        <v>2.9513317987504109</v>
      </c>
    </row>
    <row r="7" spans="1:3" ht="15.75" customHeight="1" x14ac:dyDescent="0.25">
      <c r="B7" s="110" t="s">
        <v>177</v>
      </c>
      <c r="C7" s="110">
        <v>2.9307344821816965</v>
      </c>
    </row>
    <row r="8" spans="1:3" ht="15.75" customHeight="1" x14ac:dyDescent="0.25">
      <c r="B8" s="112" t="s">
        <v>178</v>
      </c>
      <c r="C8" s="112">
        <v>3.7265388496468215</v>
      </c>
    </row>
    <row r="9" spans="1:3" ht="15.75" customHeight="1" x14ac:dyDescent="0.25">
      <c r="B9" s="110"/>
      <c r="C9" s="110"/>
    </row>
    <row r="10" spans="1:3" ht="15.75" customHeight="1" x14ac:dyDescent="0.25">
      <c r="B10" s="109" t="s">
        <v>179</v>
      </c>
      <c r="C10" s="111">
        <v>2.5305775764439411</v>
      </c>
    </row>
    <row r="11" spans="1:3" ht="15.75" customHeight="1" x14ac:dyDescent="0.25">
      <c r="B11" s="110" t="s">
        <v>180</v>
      </c>
      <c r="C11" s="110">
        <v>2.8104719764011801</v>
      </c>
    </row>
    <row r="12" spans="1:3" ht="15.75" customHeight="1" x14ac:dyDescent="0.25">
      <c r="B12" s="109" t="s">
        <v>181</v>
      </c>
      <c r="C12" s="111">
        <v>2.866431451612903</v>
      </c>
    </row>
    <row r="13" spans="1:3" ht="15.75" customHeight="1" x14ac:dyDescent="0.25">
      <c r="B13" s="110" t="s">
        <v>182</v>
      </c>
      <c r="C13" s="110">
        <v>2.8678839957035445</v>
      </c>
    </row>
    <row r="14" spans="1:3" ht="15.75" customHeight="1" x14ac:dyDescent="0.25">
      <c r="B14" s="109" t="s">
        <v>183</v>
      </c>
      <c r="C14" s="111">
        <v>2.9063509149623252</v>
      </c>
    </row>
    <row r="15" spans="1:3" ht="15.75" customHeight="1" x14ac:dyDescent="0.25">
      <c r="B15" s="110" t="s">
        <v>184</v>
      </c>
      <c r="C15" s="110">
        <v>2.9274310595065312</v>
      </c>
    </row>
    <row r="16" spans="1:3" ht="15.75" customHeight="1" x14ac:dyDescent="0.25">
      <c r="B16" s="109" t="s">
        <v>185</v>
      </c>
      <c r="C16" s="111">
        <v>3.126772310258549</v>
      </c>
    </row>
    <row r="17" spans="2:3" ht="15.75" customHeight="1" x14ac:dyDescent="0.25">
      <c r="B17" s="110" t="s">
        <v>186</v>
      </c>
      <c r="C17" s="110">
        <v>3.191029900332226</v>
      </c>
    </row>
    <row r="18" spans="2:3" ht="15.75" customHeight="1" x14ac:dyDescent="0.25">
      <c r="B18" s="109" t="s">
        <v>187</v>
      </c>
      <c r="C18" s="111">
        <v>3.222375690607735</v>
      </c>
    </row>
    <row r="19" spans="2:3" ht="15.75" customHeight="1" x14ac:dyDescent="0.25">
      <c r="B19" s="110" t="s">
        <v>188</v>
      </c>
      <c r="C19" s="110">
        <v>3.2491909385113269</v>
      </c>
    </row>
    <row r="20" spans="2:3" ht="15.75" customHeight="1" x14ac:dyDescent="0.25">
      <c r="B20" s="109" t="s">
        <v>189</v>
      </c>
      <c r="C20" s="111">
        <v>3.3102906520031423</v>
      </c>
    </row>
    <row r="21" spans="2:3" ht="15.75" customHeight="1" x14ac:dyDescent="0.25">
      <c r="B21" s="110" t="s">
        <v>190</v>
      </c>
      <c r="C21" s="110">
        <v>3.7395833333333335</v>
      </c>
    </row>
    <row r="22" spans="2:3" ht="15.75" customHeight="1" x14ac:dyDescent="0.25">
      <c r="B22" s="109" t="s">
        <v>191</v>
      </c>
      <c r="C22" s="111">
        <v>4.094771241830065</v>
      </c>
    </row>
    <row r="23" spans="2:3" ht="15.75" customHeight="1" x14ac:dyDescent="0.25">
      <c r="B23" s="110" t="s">
        <v>192</v>
      </c>
      <c r="C23" s="110">
        <v>4.1793434747798237</v>
      </c>
    </row>
    <row r="24" spans="2:3" ht="15.75" customHeight="1" x14ac:dyDescent="0.25">
      <c r="B24" s="109" t="s">
        <v>193</v>
      </c>
      <c r="C24" s="111">
        <v>4.3317307692307692</v>
      </c>
    </row>
    <row r="25" spans="2:3" ht="15.75" customHeight="1" x14ac:dyDescent="0.25">
      <c r="B25" s="110" t="s">
        <v>194</v>
      </c>
      <c r="C25" s="110">
        <v>4.4874999999999998</v>
      </c>
    </row>
    <row r="26" spans="2:3" ht="15.75" customHeight="1" x14ac:dyDescent="0.25">
      <c r="B26" s="109" t="s">
        <v>195</v>
      </c>
      <c r="C26" s="111">
        <v>4.4995700773860703</v>
      </c>
    </row>
    <row r="27" spans="2:3" ht="15.75" customHeight="1" x14ac:dyDescent="0.25">
      <c r="B27" s="110" t="s">
        <v>196</v>
      </c>
      <c r="C27" s="110">
        <v>4.6549364613880746</v>
      </c>
    </row>
    <row r="28" spans="2:3" x14ac:dyDescent="0.25">
      <c r="B28" s="109"/>
      <c r="C28" s="111"/>
    </row>
    <row r="29" spans="2:3" x14ac:dyDescent="0.25">
      <c r="B29" s="113" t="s">
        <v>197</v>
      </c>
      <c r="C29" s="110">
        <v>3.2061276868784088</v>
      </c>
    </row>
    <row r="31" spans="2:3" x14ac:dyDescent="0.25">
      <c r="B31" s="74" t="s">
        <v>143</v>
      </c>
    </row>
  </sheetData>
  <sortState ref="B31:D48">
    <sortCondition ref="C31:C48"/>
  </sortState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Normal="100" workbookViewId="0">
      <selection activeCell="B5" sqref="B5:G7"/>
    </sheetView>
  </sheetViews>
  <sheetFormatPr baseColWidth="10" defaultRowHeight="15" x14ac:dyDescent="0.25"/>
  <cols>
    <col min="1" max="1" width="11.42578125" style="3"/>
    <col min="2" max="2" width="53" customWidth="1"/>
    <col min="3" max="20" width="10.140625" customWidth="1"/>
  </cols>
  <sheetData>
    <row r="1" spans="2:11" x14ac:dyDescent="0.25">
      <c r="B1" s="27" t="s">
        <v>96</v>
      </c>
      <c r="C1" s="3"/>
      <c r="D1" s="3"/>
      <c r="E1" s="3"/>
      <c r="F1" s="3"/>
      <c r="G1" s="3"/>
      <c r="H1" s="3"/>
      <c r="I1" s="3"/>
      <c r="J1" s="3"/>
      <c r="K1" s="3"/>
    </row>
    <row r="2" spans="2:11" s="34" customFormat="1" x14ac:dyDescent="0.25"/>
    <row r="3" spans="2:11" s="34" customFormat="1" x14ac:dyDescent="0.25">
      <c r="B3" s="114" t="s">
        <v>201</v>
      </c>
    </row>
    <row r="5" spans="2:11" s="97" customFormat="1" ht="33.75" customHeight="1" x14ac:dyDescent="0.25">
      <c r="B5" s="115" t="s">
        <v>31</v>
      </c>
      <c r="C5" s="116" t="s">
        <v>46</v>
      </c>
      <c r="D5" s="116" t="s">
        <v>19</v>
      </c>
      <c r="E5" s="116" t="s">
        <v>21</v>
      </c>
      <c r="F5" s="116" t="s">
        <v>20</v>
      </c>
      <c r="G5" s="116" t="s">
        <v>22</v>
      </c>
    </row>
    <row r="6" spans="2:11" x14ac:dyDescent="0.25">
      <c r="B6" s="117" t="s">
        <v>199</v>
      </c>
      <c r="C6" s="118">
        <v>0.8882309400444115</v>
      </c>
      <c r="D6" s="118">
        <v>6.6617320503330859</v>
      </c>
      <c r="E6" s="118">
        <v>29.385640266469281</v>
      </c>
      <c r="F6" s="118">
        <v>40.636565507031825</v>
      </c>
      <c r="G6" s="118">
        <v>22.427831236121389</v>
      </c>
      <c r="H6" s="1"/>
    </row>
    <row r="7" spans="2:11" x14ac:dyDescent="0.25">
      <c r="B7" s="117" t="s">
        <v>200</v>
      </c>
      <c r="C7" s="118">
        <v>21.444012105490703</v>
      </c>
      <c r="D7" s="118">
        <v>21.962818849978383</v>
      </c>
      <c r="E7" s="118">
        <v>30.955469087764808</v>
      </c>
      <c r="F7" s="118">
        <v>17.877215737137917</v>
      </c>
      <c r="G7" s="118">
        <v>7.7604842196281885</v>
      </c>
      <c r="H7" s="1"/>
    </row>
    <row r="9" spans="2:11" x14ac:dyDescent="0.25">
      <c r="B9" s="74" t="s">
        <v>143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workbookViewId="0"/>
  </sheetViews>
  <sheetFormatPr baseColWidth="10" defaultRowHeight="15" x14ac:dyDescent="0.25"/>
  <sheetData>
    <row r="1" spans="2:8" s="34" customFormat="1" x14ac:dyDescent="0.25">
      <c r="B1" s="27" t="s">
        <v>98</v>
      </c>
    </row>
    <row r="2" spans="2:8" s="34" customFormat="1" x14ac:dyDescent="0.25"/>
    <row r="3" spans="2:8" s="34" customFormat="1" ht="16.5" x14ac:dyDescent="0.25">
      <c r="B3" s="39" t="s">
        <v>210</v>
      </c>
    </row>
    <row r="6" spans="2:8" x14ac:dyDescent="0.25">
      <c r="B6" s="115"/>
      <c r="C6" s="116">
        <v>2015</v>
      </c>
      <c r="D6" s="116">
        <v>2016</v>
      </c>
      <c r="E6" s="116">
        <v>2017</v>
      </c>
      <c r="F6" s="116">
        <v>2018</v>
      </c>
      <c r="G6" s="116">
        <v>2019</v>
      </c>
      <c r="H6" s="116">
        <v>2020</v>
      </c>
    </row>
    <row r="7" spans="2:8" x14ac:dyDescent="0.25">
      <c r="B7" s="117" t="s">
        <v>203</v>
      </c>
      <c r="C7" s="118">
        <v>21.107584076870282</v>
      </c>
      <c r="D7" s="118">
        <v>32.744293486520164</v>
      </c>
      <c r="E7" s="118">
        <v>51.7</v>
      </c>
      <c r="F7" s="118">
        <v>58.054335894621303</v>
      </c>
      <c r="G7" s="118">
        <v>55.577093934254094</v>
      </c>
      <c r="H7" s="118">
        <v>43.4</v>
      </c>
    </row>
    <row r="8" spans="2:8" x14ac:dyDescent="0.25">
      <c r="B8" s="117" t="s">
        <v>64</v>
      </c>
      <c r="C8" s="118">
        <v>26.13625911569542</v>
      </c>
      <c r="D8" s="118">
        <v>30.6</v>
      </c>
      <c r="E8" s="118">
        <v>35.700000000000003</v>
      </c>
      <c r="F8" s="118">
        <v>40.299999999999997</v>
      </c>
      <c r="G8" s="118">
        <v>39.9</v>
      </c>
      <c r="H8" s="118">
        <v>36.700000000000003</v>
      </c>
    </row>
    <row r="12" spans="2:8" ht="16.5" x14ac:dyDescent="0.25">
      <c r="B12" s="145" t="s">
        <v>222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5"/>
  <sheetViews>
    <sheetView workbookViewId="0"/>
  </sheetViews>
  <sheetFormatPr baseColWidth="10" defaultRowHeight="15" x14ac:dyDescent="0.25"/>
  <cols>
    <col min="1" max="1" width="11.42578125" style="34"/>
    <col min="2" max="2" width="19.42578125" style="34" customWidth="1"/>
    <col min="3" max="16384" width="11.42578125" style="34"/>
  </cols>
  <sheetData>
    <row r="1" spans="2:7" x14ac:dyDescent="0.25">
      <c r="B1" s="27" t="s">
        <v>99</v>
      </c>
    </row>
    <row r="3" spans="2:7" ht="16.5" x14ac:dyDescent="0.25">
      <c r="B3" s="39" t="s">
        <v>211</v>
      </c>
    </row>
    <row r="5" spans="2:7" x14ac:dyDescent="0.25">
      <c r="B5" s="34" t="s">
        <v>1</v>
      </c>
    </row>
    <row r="6" spans="2:7" x14ac:dyDescent="0.25">
      <c r="B6" s="146"/>
      <c r="C6" s="116" t="s">
        <v>13</v>
      </c>
      <c r="D6" s="116" t="s">
        <v>12</v>
      </c>
      <c r="E6" s="116" t="s">
        <v>11</v>
      </c>
      <c r="F6" s="116" t="s">
        <v>48</v>
      </c>
      <c r="G6" s="116" t="s">
        <v>10</v>
      </c>
    </row>
    <row r="7" spans="2:7" x14ac:dyDescent="0.25">
      <c r="B7" s="117" t="s">
        <v>204</v>
      </c>
      <c r="C7" s="118">
        <v>10.342967244701349</v>
      </c>
      <c r="D7" s="118">
        <v>24.953971312352817</v>
      </c>
      <c r="E7" s="118">
        <v>21.883108542068079</v>
      </c>
      <c r="F7" s="118">
        <v>25.25797473774352</v>
      </c>
      <c r="G7" s="118">
        <v>17.561978163134231</v>
      </c>
    </row>
    <row r="8" spans="2:7" x14ac:dyDescent="0.25">
      <c r="B8" s="117" t="s">
        <v>205</v>
      </c>
      <c r="C8" s="118">
        <v>10.6</v>
      </c>
      <c r="D8" s="118">
        <v>25</v>
      </c>
      <c r="E8" s="118">
        <v>20</v>
      </c>
      <c r="F8" s="118">
        <v>25.1</v>
      </c>
      <c r="G8" s="118">
        <v>19.2</v>
      </c>
    </row>
    <row r="9" spans="2:7" x14ac:dyDescent="0.25">
      <c r="B9" s="117" t="s">
        <v>206</v>
      </c>
      <c r="C9" s="118">
        <v>10.1</v>
      </c>
      <c r="D9" s="118">
        <v>19.7</v>
      </c>
      <c r="E9" s="118">
        <v>17.100000000000001</v>
      </c>
      <c r="F9" s="118">
        <v>25.2</v>
      </c>
      <c r="G9" s="118">
        <v>27.9</v>
      </c>
    </row>
    <row r="10" spans="2:7" x14ac:dyDescent="0.25">
      <c r="B10" s="117" t="s">
        <v>207</v>
      </c>
      <c r="C10" s="118">
        <v>10.9</v>
      </c>
      <c r="D10" s="118">
        <v>17.3</v>
      </c>
      <c r="E10" s="118">
        <v>15.2</v>
      </c>
      <c r="F10" s="118">
        <v>24.9</v>
      </c>
      <c r="G10" s="118">
        <v>31.7</v>
      </c>
    </row>
    <row r="11" spans="2:7" x14ac:dyDescent="0.25">
      <c r="B11" s="117" t="s">
        <v>208</v>
      </c>
      <c r="C11" s="118">
        <v>9.9507309587270818</v>
      </c>
      <c r="D11" s="118">
        <v>19.013003796139245</v>
      </c>
      <c r="E11" s="118">
        <v>15.006865358210161</v>
      </c>
      <c r="F11" s="118">
        <v>23.398756158630157</v>
      </c>
      <c r="G11" s="118">
        <v>32.63064372829335</v>
      </c>
    </row>
    <row r="12" spans="2:7" x14ac:dyDescent="0.25">
      <c r="B12" s="117" t="s">
        <v>209</v>
      </c>
      <c r="C12" s="118">
        <v>10.214433940511874</v>
      </c>
      <c r="D12" s="118">
        <v>24.033510106832679</v>
      </c>
      <c r="E12" s="118">
        <v>18.676504496195527</v>
      </c>
      <c r="F12" s="118">
        <v>24.771347321497192</v>
      </c>
      <c r="G12" s="118">
        <v>22.30420413496272</v>
      </c>
    </row>
    <row r="15" spans="2:7" ht="16.5" x14ac:dyDescent="0.25">
      <c r="B15" s="145" t="s">
        <v>222</v>
      </c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workbookViewId="0"/>
  </sheetViews>
  <sheetFormatPr baseColWidth="10" defaultRowHeight="15" x14ac:dyDescent="0.25"/>
  <cols>
    <col min="1" max="1" width="11.42578125" style="34"/>
    <col min="2" max="2" width="19.42578125" style="34" customWidth="1"/>
    <col min="3" max="16384" width="11.42578125" style="34"/>
  </cols>
  <sheetData>
    <row r="1" spans="2:5" x14ac:dyDescent="0.25">
      <c r="B1" s="27" t="s">
        <v>100</v>
      </c>
    </row>
    <row r="3" spans="2:5" ht="16.5" x14ac:dyDescent="0.25">
      <c r="B3" s="39" t="s">
        <v>212</v>
      </c>
    </row>
    <row r="5" spans="2:5" x14ac:dyDescent="0.25">
      <c r="B5" s="34" t="s">
        <v>1</v>
      </c>
    </row>
    <row r="6" spans="2:5" x14ac:dyDescent="0.25">
      <c r="B6" s="147"/>
      <c r="C6" s="148" t="s">
        <v>213</v>
      </c>
      <c r="D6" s="148" t="s">
        <v>214</v>
      </c>
      <c r="E6" s="148" t="s">
        <v>44</v>
      </c>
    </row>
    <row r="7" spans="2:5" x14ac:dyDescent="0.25">
      <c r="B7" s="146" t="s">
        <v>215</v>
      </c>
      <c r="C7" s="118">
        <v>52.9</v>
      </c>
      <c r="D7" s="118">
        <v>44.2</v>
      </c>
      <c r="E7" s="118">
        <v>2.9</v>
      </c>
    </row>
    <row r="8" spans="2:5" x14ac:dyDescent="0.25">
      <c r="B8" s="146" t="s">
        <v>216</v>
      </c>
      <c r="C8" s="118">
        <v>56.5</v>
      </c>
      <c r="D8" s="118">
        <v>39.799999999999997</v>
      </c>
      <c r="E8" s="118">
        <v>3.7</v>
      </c>
    </row>
    <row r="9" spans="2:5" x14ac:dyDescent="0.25">
      <c r="B9" s="146" t="s">
        <v>217</v>
      </c>
      <c r="C9" s="118">
        <v>64.7</v>
      </c>
      <c r="D9" s="118">
        <v>29.9</v>
      </c>
      <c r="E9" s="118">
        <v>5.4</v>
      </c>
    </row>
    <row r="10" spans="2:5" x14ac:dyDescent="0.25">
      <c r="B10" s="146" t="s">
        <v>218</v>
      </c>
      <c r="C10" s="118">
        <v>67</v>
      </c>
      <c r="D10" s="118">
        <v>27.5</v>
      </c>
      <c r="E10" s="118">
        <v>5.5</v>
      </c>
    </row>
    <row r="11" spans="2:5" x14ac:dyDescent="0.25">
      <c r="B11" s="146" t="s">
        <v>219</v>
      </c>
      <c r="C11" s="118">
        <v>65.599999999999994</v>
      </c>
      <c r="D11" s="118">
        <v>28.3</v>
      </c>
      <c r="E11" s="118">
        <v>6.1</v>
      </c>
    </row>
    <row r="12" spans="2:5" x14ac:dyDescent="0.25">
      <c r="B12" s="146" t="s">
        <v>220</v>
      </c>
      <c r="C12" s="149">
        <v>62.2</v>
      </c>
      <c r="D12" s="149">
        <v>32</v>
      </c>
      <c r="E12" s="149">
        <v>5.8</v>
      </c>
    </row>
    <row r="15" spans="2:5" ht="16.5" x14ac:dyDescent="0.25">
      <c r="B15" s="145" t="s">
        <v>221</v>
      </c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3"/>
  <sheetViews>
    <sheetView workbookViewId="0"/>
  </sheetViews>
  <sheetFormatPr baseColWidth="10" defaultRowHeight="15" x14ac:dyDescent="0.25"/>
  <cols>
    <col min="1" max="1" width="11.42578125" style="34"/>
    <col min="2" max="2" width="27" style="34" customWidth="1"/>
    <col min="3" max="3" width="13.42578125" style="34" customWidth="1"/>
    <col min="4" max="4" width="13.140625" style="34" customWidth="1"/>
    <col min="5" max="5" width="13.28515625" style="34" customWidth="1"/>
    <col min="6" max="6" width="13.7109375" style="34" customWidth="1"/>
    <col min="7" max="7" width="13.140625" style="34" customWidth="1"/>
    <col min="8" max="16384" width="11.42578125" style="34"/>
  </cols>
  <sheetData>
    <row r="1" spans="2:7" x14ac:dyDescent="0.25">
      <c r="B1" s="27" t="s">
        <v>101</v>
      </c>
    </row>
    <row r="3" spans="2:7" ht="16.5" x14ac:dyDescent="0.25">
      <c r="B3" s="39" t="s">
        <v>223</v>
      </c>
    </row>
    <row r="6" spans="2:7" s="97" customFormat="1" ht="47.25" customHeight="1" x14ac:dyDescent="0.25">
      <c r="B6" s="115"/>
      <c r="C6" s="150" t="s">
        <v>22</v>
      </c>
      <c r="D6" s="150" t="s">
        <v>20</v>
      </c>
      <c r="E6" s="150" t="s">
        <v>21</v>
      </c>
      <c r="F6" s="150" t="s">
        <v>19</v>
      </c>
      <c r="G6" s="150" t="s">
        <v>224</v>
      </c>
    </row>
    <row r="7" spans="2:7" x14ac:dyDescent="0.25">
      <c r="B7" s="117" t="s">
        <v>225</v>
      </c>
      <c r="C7" s="118">
        <v>27.8</v>
      </c>
      <c r="D7" s="118">
        <v>26.9</v>
      </c>
      <c r="E7" s="118">
        <v>26</v>
      </c>
      <c r="F7" s="118">
        <v>17.100000000000001</v>
      </c>
      <c r="G7" s="118">
        <v>2.2000000000000002</v>
      </c>
    </row>
    <row r="8" spans="2:7" x14ac:dyDescent="0.25">
      <c r="B8" s="117" t="s">
        <v>226</v>
      </c>
      <c r="C8" s="118">
        <v>23.8</v>
      </c>
      <c r="D8" s="118">
        <v>25.4</v>
      </c>
      <c r="E8" s="118">
        <v>25.8</v>
      </c>
      <c r="F8" s="118">
        <v>18.600000000000001</v>
      </c>
      <c r="G8" s="118">
        <v>6.4</v>
      </c>
    </row>
    <row r="9" spans="2:7" x14ac:dyDescent="0.25">
      <c r="B9" s="117" t="s">
        <v>227</v>
      </c>
      <c r="C9" s="118">
        <v>27</v>
      </c>
      <c r="D9" s="118">
        <v>26.6</v>
      </c>
      <c r="E9" s="118">
        <v>26</v>
      </c>
      <c r="F9" s="118">
        <v>17.399999999999999</v>
      </c>
      <c r="G9" s="118">
        <v>3</v>
      </c>
    </row>
    <row r="10" spans="2:7" x14ac:dyDescent="0.25">
      <c r="B10" s="117"/>
      <c r="C10" s="146"/>
      <c r="D10" s="146"/>
      <c r="E10" s="146"/>
      <c r="F10" s="146"/>
      <c r="G10" s="146"/>
    </row>
    <row r="11" spans="2:7" x14ac:dyDescent="0.25">
      <c r="B11" s="117" t="s">
        <v>228</v>
      </c>
      <c r="C11" s="118">
        <v>22.017395819810464</v>
      </c>
      <c r="D11" s="118">
        <v>25.22826604353282</v>
      </c>
      <c r="E11" s="118">
        <v>30.702323769959754</v>
      </c>
      <c r="F11" s="118">
        <v>18.568523086243456</v>
      </c>
      <c r="G11" s="118">
        <v>3.4834912804535025</v>
      </c>
    </row>
    <row r="12" spans="2:7" x14ac:dyDescent="0.25">
      <c r="B12" s="117" t="s">
        <v>229</v>
      </c>
      <c r="C12" s="118">
        <v>18.179094847451378</v>
      </c>
      <c r="D12" s="118">
        <v>24.179647893815094</v>
      </c>
      <c r="E12" s="118">
        <v>29.110977970319844</v>
      </c>
      <c r="F12" s="118">
        <v>19.504101760530922</v>
      </c>
      <c r="G12" s="118">
        <v>9.0261775278827532</v>
      </c>
    </row>
    <row r="13" spans="2:7" x14ac:dyDescent="0.25">
      <c r="B13" s="117" t="s">
        <v>230</v>
      </c>
      <c r="C13" s="118">
        <v>20.791124330054771</v>
      </c>
      <c r="D13" s="118">
        <v>24.893250485894338</v>
      </c>
      <c r="E13" s="118">
        <v>30.193916013899525</v>
      </c>
      <c r="F13" s="118">
        <v>18.867424465516226</v>
      </c>
      <c r="G13" s="118">
        <v>5.2542847046351371</v>
      </c>
    </row>
    <row r="14" spans="2:7" x14ac:dyDescent="0.25">
      <c r="B14" s="117"/>
      <c r="C14" s="118"/>
      <c r="D14" s="118"/>
      <c r="E14" s="118"/>
      <c r="F14" s="118"/>
      <c r="G14" s="118"/>
    </row>
    <row r="15" spans="2:7" x14ac:dyDescent="0.25">
      <c r="B15" s="117" t="s">
        <v>231</v>
      </c>
      <c r="C15" s="118">
        <v>19.636742593419683</v>
      </c>
      <c r="D15" s="118">
        <v>23.581956230460026</v>
      </c>
      <c r="E15" s="118">
        <v>32.84204257853208</v>
      </c>
      <c r="F15" s="118">
        <v>20.470448116718774</v>
      </c>
      <c r="G15" s="118">
        <v>3.4688104808694358</v>
      </c>
    </row>
    <row r="16" spans="2:7" x14ac:dyDescent="0.25">
      <c r="B16" s="117" t="s">
        <v>232</v>
      </c>
      <c r="C16" s="118">
        <v>16.700900616211094</v>
      </c>
      <c r="D16" s="118">
        <v>24.490440827934904</v>
      </c>
      <c r="E16" s="118">
        <v>29.815136672460103</v>
      </c>
      <c r="F16" s="118">
        <v>19.086743561384104</v>
      </c>
      <c r="G16" s="118">
        <v>9.9067783220097958</v>
      </c>
    </row>
    <row r="17" spans="2:7" x14ac:dyDescent="0.25">
      <c r="B17" s="117" t="s">
        <v>233</v>
      </c>
      <c r="C17" s="118">
        <v>18.21247892074199</v>
      </c>
      <c r="D17" s="118">
        <v>24.022688946803619</v>
      </c>
      <c r="E17" s="118">
        <v>31.373601103786601</v>
      </c>
      <c r="F17" s="118">
        <v>19.799172160049057</v>
      </c>
      <c r="G17" s="118">
        <v>6.5920588686187349</v>
      </c>
    </row>
    <row r="18" spans="2:7" x14ac:dyDescent="0.25">
      <c r="B18" s="117"/>
      <c r="C18" s="118"/>
      <c r="D18" s="118"/>
      <c r="E18" s="118"/>
      <c r="F18" s="118"/>
      <c r="G18" s="118"/>
    </row>
    <row r="19" spans="2:7" x14ac:dyDescent="0.25">
      <c r="B19" s="117" t="s">
        <v>234</v>
      </c>
      <c r="C19" s="118">
        <v>18.452645620275678</v>
      </c>
      <c r="D19" s="118">
        <v>21.720764784348599</v>
      </c>
      <c r="E19" s="118">
        <v>35.237883503779457</v>
      </c>
      <c r="F19" s="118">
        <v>20.231213872832367</v>
      </c>
      <c r="G19" s="118">
        <v>4.3574922187638947</v>
      </c>
    </row>
    <row r="20" spans="2:7" x14ac:dyDescent="0.25">
      <c r="B20" s="117" t="s">
        <v>235</v>
      </c>
      <c r="C20" s="118">
        <v>15.667547246494614</v>
      </c>
      <c r="D20" s="118">
        <v>21.824832351148142</v>
      </c>
      <c r="E20" s="118">
        <v>32.798211745580168</v>
      </c>
      <c r="F20" s="118">
        <v>19.345661450924609</v>
      </c>
      <c r="G20" s="118">
        <v>10.363747205852469</v>
      </c>
    </row>
    <row r="21" spans="2:7" x14ac:dyDescent="0.25">
      <c r="B21" s="117" t="s">
        <v>236</v>
      </c>
      <c r="C21" s="118">
        <v>16.997558127189723</v>
      </c>
      <c r="D21" s="118">
        <v>21.775135364688396</v>
      </c>
      <c r="E21" s="118">
        <v>33.963265739462791</v>
      </c>
      <c r="F21" s="118">
        <v>19.768552924938952</v>
      </c>
      <c r="G21" s="118">
        <v>7.4954878437201407</v>
      </c>
    </row>
    <row r="22" spans="2:7" x14ac:dyDescent="0.25">
      <c r="B22" s="117"/>
      <c r="C22" s="118"/>
      <c r="D22" s="118"/>
      <c r="E22" s="118"/>
      <c r="F22" s="118"/>
      <c r="G22" s="118"/>
    </row>
    <row r="23" spans="2:7" x14ac:dyDescent="0.25">
      <c r="B23" s="117" t="s">
        <v>237</v>
      </c>
      <c r="C23" s="118">
        <v>17.114404817044928</v>
      </c>
      <c r="D23" s="118">
        <v>19.87031032885595</v>
      </c>
      <c r="E23" s="118">
        <v>37.332098193608154</v>
      </c>
      <c r="F23" s="118">
        <v>21.421954608615099</v>
      </c>
      <c r="G23" s="118">
        <v>4.2612320518758686</v>
      </c>
    </row>
    <row r="24" spans="2:7" x14ac:dyDescent="0.25">
      <c r="B24" s="117" t="s">
        <v>238</v>
      </c>
      <c r="C24" s="118">
        <v>14.289168278529981</v>
      </c>
      <c r="D24" s="118">
        <v>21.494197292069632</v>
      </c>
      <c r="E24" s="118">
        <v>33.486460348162481</v>
      </c>
      <c r="F24" s="118">
        <v>21.518375241779498</v>
      </c>
      <c r="G24" s="118">
        <v>9.2117988394584138</v>
      </c>
    </row>
    <row r="25" spans="2:7" x14ac:dyDescent="0.25">
      <c r="B25" s="117" t="s">
        <v>239</v>
      </c>
      <c r="C25" s="118">
        <v>15.732197776200616</v>
      </c>
      <c r="D25" s="118">
        <v>20.664774071445468</v>
      </c>
      <c r="E25" s="118">
        <v>35.450674237047551</v>
      </c>
      <c r="F25" s="118">
        <v>21.469127040454222</v>
      </c>
      <c r="G25" s="118">
        <v>6.6832268748521413</v>
      </c>
    </row>
    <row r="26" spans="2:7" x14ac:dyDescent="0.25">
      <c r="B26" s="117"/>
      <c r="C26" s="118"/>
      <c r="D26" s="118"/>
      <c r="E26" s="118"/>
      <c r="F26" s="118"/>
      <c r="G26" s="118"/>
    </row>
    <row r="27" spans="2:7" x14ac:dyDescent="0.25">
      <c r="B27" s="117" t="s">
        <v>240</v>
      </c>
      <c r="C27" s="118">
        <v>12.274729675610732</v>
      </c>
      <c r="D27" s="118">
        <v>21.16539847817381</v>
      </c>
      <c r="E27" s="118">
        <v>39.647577092511014</v>
      </c>
      <c r="F27" s="118">
        <v>22.787344813776532</v>
      </c>
      <c r="G27" s="118">
        <v>4.1249499399279133</v>
      </c>
    </row>
    <row r="28" spans="2:7" x14ac:dyDescent="0.25">
      <c r="B28" s="117" t="s">
        <v>241</v>
      </c>
      <c r="C28" s="118">
        <v>12.205270457697642</v>
      </c>
      <c r="D28" s="118">
        <v>21.151178918169212</v>
      </c>
      <c r="E28" s="118">
        <v>33.80721220527046</v>
      </c>
      <c r="F28" s="118">
        <v>21.567267683772538</v>
      </c>
      <c r="G28" s="118">
        <v>11.269070735090153</v>
      </c>
    </row>
    <row r="29" spans="2:7" x14ac:dyDescent="0.25">
      <c r="B29" s="117" t="s">
        <v>242</v>
      </c>
      <c r="C29" s="118">
        <v>12.249301853262251</v>
      </c>
      <c r="D29" s="118">
        <v>21.160192942371161</v>
      </c>
      <c r="E29" s="118">
        <v>37.509520182787512</v>
      </c>
      <c r="F29" s="118">
        <v>22.340695608022344</v>
      </c>
      <c r="G29" s="118">
        <v>6.7402894135567406</v>
      </c>
    </row>
    <row r="33" spans="2:2" ht="16.5" x14ac:dyDescent="0.25">
      <c r="B33" s="145" t="s">
        <v>221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workbookViewId="0">
      <selection activeCell="C19" sqref="C19"/>
    </sheetView>
  </sheetViews>
  <sheetFormatPr baseColWidth="10" defaultRowHeight="15" x14ac:dyDescent="0.25"/>
  <cols>
    <col min="1" max="1" width="4.28515625" style="27" customWidth="1"/>
    <col min="2" max="2" width="24" style="27" customWidth="1"/>
    <col min="3" max="3" width="165.7109375" style="27" customWidth="1"/>
    <col min="4" max="16384" width="11.42578125" style="27"/>
  </cols>
  <sheetData>
    <row r="2" spans="2:3" x14ac:dyDescent="0.25">
      <c r="B2" s="75" t="s">
        <v>66</v>
      </c>
    </row>
    <row r="4" spans="2:3" x14ac:dyDescent="0.25">
      <c r="B4" s="27" t="s">
        <v>67</v>
      </c>
      <c r="C4" s="40" t="s">
        <v>106</v>
      </c>
    </row>
    <row r="5" spans="2:3" x14ac:dyDescent="0.25">
      <c r="B5" s="27" t="s">
        <v>75</v>
      </c>
      <c r="C5" s="40" t="s">
        <v>119</v>
      </c>
    </row>
    <row r="6" spans="2:3" x14ac:dyDescent="0.25">
      <c r="B6" s="27" t="s">
        <v>76</v>
      </c>
      <c r="C6" s="40" t="s">
        <v>120</v>
      </c>
    </row>
    <row r="7" spans="2:3" x14ac:dyDescent="0.25">
      <c r="B7" s="27" t="s">
        <v>77</v>
      </c>
      <c r="C7" s="40" t="s">
        <v>145</v>
      </c>
    </row>
    <row r="8" spans="2:3" x14ac:dyDescent="0.25">
      <c r="B8" s="27" t="s">
        <v>78</v>
      </c>
      <c r="C8" s="40" t="s">
        <v>146</v>
      </c>
    </row>
    <row r="9" spans="2:3" x14ac:dyDescent="0.25">
      <c r="B9" s="27" t="s">
        <v>79</v>
      </c>
      <c r="C9" s="40" t="s">
        <v>147</v>
      </c>
    </row>
    <row r="10" spans="2:3" x14ac:dyDescent="0.25">
      <c r="B10" s="27" t="s">
        <v>80</v>
      </c>
      <c r="C10" s="40" t="s">
        <v>160</v>
      </c>
    </row>
    <row r="11" spans="2:3" x14ac:dyDescent="0.25">
      <c r="B11" s="27" t="s">
        <v>89</v>
      </c>
      <c r="C11" s="40" t="s">
        <v>164</v>
      </c>
    </row>
    <row r="12" spans="2:3" x14ac:dyDescent="0.25">
      <c r="B12" s="27" t="s">
        <v>91</v>
      </c>
      <c r="C12" s="40" t="s">
        <v>166</v>
      </c>
    </row>
    <row r="13" spans="2:3" x14ac:dyDescent="0.25">
      <c r="B13" s="27" t="s">
        <v>93</v>
      </c>
      <c r="C13" s="40" t="s">
        <v>175</v>
      </c>
    </row>
    <row r="14" spans="2:3" x14ac:dyDescent="0.25">
      <c r="B14" s="27" t="s">
        <v>95</v>
      </c>
      <c r="C14" s="40" t="s">
        <v>198</v>
      </c>
    </row>
    <row r="15" spans="2:3" x14ac:dyDescent="0.25">
      <c r="B15" s="27" t="s">
        <v>97</v>
      </c>
      <c r="C15" s="40" t="s">
        <v>202</v>
      </c>
    </row>
    <row r="16" spans="2:3" x14ac:dyDescent="0.25">
      <c r="B16" s="27" t="s">
        <v>102</v>
      </c>
      <c r="C16" s="40" t="s">
        <v>210</v>
      </c>
    </row>
    <row r="17" spans="2:3" x14ac:dyDescent="0.25">
      <c r="B17" s="27" t="s">
        <v>103</v>
      </c>
      <c r="C17" s="40" t="s">
        <v>211</v>
      </c>
    </row>
    <row r="18" spans="2:3" x14ac:dyDescent="0.25">
      <c r="B18" s="27" t="s">
        <v>104</v>
      </c>
      <c r="C18" s="40" t="s">
        <v>212</v>
      </c>
    </row>
    <row r="19" spans="2:3" x14ac:dyDescent="0.25">
      <c r="B19" s="27" t="s">
        <v>105</v>
      </c>
      <c r="C19" s="120" t="s">
        <v>223</v>
      </c>
    </row>
  </sheetData>
  <hyperlinks>
    <hyperlink ref="C4" location="'Tabelle 1'!A1" display="Volljährige Asylerstantragstellende aus allen und den zehn Hauptherkunftsländern im Jahr 2019 und Differenz zum Vorjahr"/>
    <hyperlink ref="C5" location="'zu Abb. 1'!A1" display="Asylantragstellende im Gesamtjahr 2019 mit entsprechenden Untergruppen"/>
    <hyperlink ref="C6" location="'zu Abb. 2'!A1" display="Geschlecht der volljährigen Asylerstantragstellenden aus allen und den zehn Hauptherkunftsländern im Jahr 2019 (in Prozent)"/>
    <hyperlink ref="C7" location="'zu Abb. 3'!A1" display="Familienstand der volljährigen Asylerstantragstellenden aus allen und den zehn Hauptherkunftsländern im Jahr 2019 (in Prozent)"/>
    <hyperlink ref="C8" location="'zu Abb. 4'!A1" display="Altersverteilung der volljährigen Asylerstantragstellenden aus allen und den zehn Hauptherkunftsländern im Jahr 2019 (in Prozent)"/>
    <hyperlink ref="C9" location="'zu Abb. 5'!A1" display="Altersverteilung und Geschlecht der 18- bis 65-jährigen Asylerstantragstellenden im Jahr 2019 (Asylgeschäftsstatistik und &quot;SoKo&quot;-Daten"/>
    <hyperlink ref="C10" location="'zu Abb. 6'!A1" display="Höchste besuchte Bildungseinrichtung der volljährigen Asylerstantragstellenden aus allen und den zehn Hauptherkunftsländern im Jahr 2019 (in Prozent)"/>
    <hyperlink ref="C11" location="'zu Abb. 7'!A1" display="Höchste besuchte Bildungseinrichtung der volljährigen Asylerstantragstellenden aller Herkunftsländer nach Geschlecht im Jahr 2019 (in Prozent)"/>
    <hyperlink ref="C12" location="'Tabelle 2'!A1" display="Letzte berufliche Tätigkeitsbereiche der volljährigen Asylerstantragstellenden im Jahr 2019"/>
    <hyperlink ref="C13" location="'Tabelle 3'!A1" display="Volljährige Asylerstantragstellende aus den zehn Hauptherkunftsländern und deren letzter Tätigkeitsbereich, Jahr 2019"/>
    <hyperlink ref="C14" location="'zu Abb. 8'!A1" display="Bildungsmittelwerte der volljährigen Asylerstantragstellenden aller Herkunftsländer im Jahr 2019 nach letzten Tätigkeitsbereichen"/>
    <hyperlink ref="C15" location="'zu Abb. 9'!A1" display="Schulbesuch der volljährigen Asylerstantragstellenden im Jahr 2019 im Tätigkeitsfeld „Hausarbeit, Rente, Schule oder Studium“ nach Geschlecht (in Prozent"/>
    <hyperlink ref="C18" location="'zu Abb. 12'!A1" display="Anzahl der volljährigen Asylerstantragstellenden ausgewählter Herkunftsländer nach Geschlecht und Familienstand im Jahr 2019"/>
    <hyperlink ref="C17" location="'zu Abb. 11'!A1" display="Frauenanteile der volljährigen Asylerstantragstellenden nach ausgewählten Herkunftsländern und Altersgruppen im Jahr 2019 in Prozent"/>
    <hyperlink ref="C16" location="'zu Abb. 10'!A1" display="Anteil der volljährigen Asylerstantragstellerinnen 2015-2019 in Prozent"/>
    <hyperlink ref="C19" location="'zu Abb. 13'!A1" display="Volljährige Asylerstantragstellerinnen ausgewählter Herkunftsländer nach höchster besuchter Bildungseinrichtung und den häufigsten letzten Tätigkeitsbereichen im Jahr 2019 in Prozent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>
      <selection activeCell="E24" sqref="E24"/>
    </sheetView>
  </sheetViews>
  <sheetFormatPr baseColWidth="10" defaultRowHeight="15" x14ac:dyDescent="0.25"/>
  <cols>
    <col min="1" max="1" width="8.5703125" style="27" customWidth="1"/>
    <col min="2" max="2" width="5.5703125" style="27" customWidth="1"/>
    <col min="3" max="3" width="22.85546875" style="27" customWidth="1"/>
    <col min="4" max="4" width="16.140625" style="27" customWidth="1"/>
    <col min="5" max="5" width="17.28515625" style="27" customWidth="1"/>
    <col min="6" max="6" width="17.140625" style="27" customWidth="1"/>
    <col min="7" max="7" width="15.5703125" style="27" customWidth="1"/>
    <col min="8" max="16384" width="11.42578125" style="27"/>
  </cols>
  <sheetData>
    <row r="1" spans="2:7" x14ac:dyDescent="0.25">
      <c r="B1" s="27" t="s">
        <v>70</v>
      </c>
    </row>
    <row r="3" spans="2:7" x14ac:dyDescent="0.25">
      <c r="B3" s="62" t="s">
        <v>106</v>
      </c>
    </row>
    <row r="4" spans="2:7" ht="15.75" thickBot="1" x14ac:dyDescent="0.3">
      <c r="B4" s="63"/>
    </row>
    <row r="5" spans="2:7" ht="15" customHeight="1" x14ac:dyDescent="0.25">
      <c r="B5" s="151"/>
      <c r="C5" s="151" t="s">
        <v>68</v>
      </c>
      <c r="D5" s="121" t="s">
        <v>107</v>
      </c>
      <c r="E5" s="121" t="s">
        <v>0</v>
      </c>
      <c r="F5" s="121" t="s">
        <v>0</v>
      </c>
      <c r="G5" s="121" t="s">
        <v>111</v>
      </c>
    </row>
    <row r="6" spans="2:7" ht="49.5" customHeight="1" thickBot="1" x14ac:dyDescent="0.3">
      <c r="B6" s="152"/>
      <c r="C6" s="152"/>
      <c r="D6" s="122" t="s">
        <v>108</v>
      </c>
      <c r="E6" s="122" t="s">
        <v>109</v>
      </c>
      <c r="F6" s="122" t="s">
        <v>110</v>
      </c>
      <c r="G6" s="122" t="s">
        <v>112</v>
      </c>
    </row>
    <row r="7" spans="2:7" ht="17.25" customHeight="1" thickBot="1" x14ac:dyDescent="0.3">
      <c r="B7" s="123">
        <v>1</v>
      </c>
      <c r="C7" s="124" t="s">
        <v>1</v>
      </c>
      <c r="D7" s="125">
        <v>13011</v>
      </c>
      <c r="E7" s="126">
        <v>27.5</v>
      </c>
      <c r="F7" s="126">
        <v>14.1</v>
      </c>
      <c r="G7" s="126">
        <v>13.4</v>
      </c>
    </row>
    <row r="8" spans="2:7" ht="17.25" customHeight="1" thickBot="1" x14ac:dyDescent="0.3">
      <c r="B8" s="123">
        <v>2</v>
      </c>
      <c r="C8" s="124" t="s">
        <v>5</v>
      </c>
      <c r="D8" s="125">
        <v>4459</v>
      </c>
      <c r="E8" s="126">
        <v>9.4</v>
      </c>
      <c r="F8" s="126">
        <v>4.8</v>
      </c>
      <c r="G8" s="126">
        <v>4.5999999999999996</v>
      </c>
    </row>
    <row r="9" spans="2:7" ht="17.25" customHeight="1" thickBot="1" x14ac:dyDescent="0.3">
      <c r="B9" s="123">
        <v>3</v>
      </c>
      <c r="C9" s="124" t="s">
        <v>4</v>
      </c>
      <c r="D9" s="125">
        <v>4097</v>
      </c>
      <c r="E9" s="126">
        <v>8.6999999999999993</v>
      </c>
      <c r="F9" s="126">
        <v>8.6</v>
      </c>
      <c r="G9" s="126">
        <v>0.1</v>
      </c>
    </row>
    <row r="10" spans="2:7" ht="17.25" customHeight="1" thickBot="1" x14ac:dyDescent="0.3">
      <c r="B10" s="123">
        <v>4</v>
      </c>
      <c r="C10" s="124" t="s">
        <v>2</v>
      </c>
      <c r="D10" s="125">
        <v>3996</v>
      </c>
      <c r="E10" s="126">
        <v>8.5</v>
      </c>
      <c r="F10" s="126">
        <v>6.8</v>
      </c>
      <c r="G10" s="126">
        <v>1.7</v>
      </c>
    </row>
    <row r="11" spans="2:7" ht="17.25" customHeight="1" thickBot="1" x14ac:dyDescent="0.3">
      <c r="B11" s="123">
        <v>5</v>
      </c>
      <c r="C11" s="124" t="s">
        <v>3</v>
      </c>
      <c r="D11" s="125">
        <v>2062</v>
      </c>
      <c r="E11" s="126">
        <v>4.4000000000000004</v>
      </c>
      <c r="F11" s="126">
        <v>7</v>
      </c>
      <c r="G11" s="126">
        <v>-2.7</v>
      </c>
    </row>
    <row r="12" spans="2:7" ht="17.25" customHeight="1" thickBot="1" x14ac:dyDescent="0.3">
      <c r="B12" s="123">
        <v>6</v>
      </c>
      <c r="C12" s="124" t="s">
        <v>6</v>
      </c>
      <c r="D12" s="125">
        <v>1558</v>
      </c>
      <c r="E12" s="126">
        <v>3.3</v>
      </c>
      <c r="F12" s="126">
        <v>2.7</v>
      </c>
      <c r="G12" s="126">
        <v>0.6</v>
      </c>
    </row>
    <row r="13" spans="2:7" ht="17.25" customHeight="1" thickBot="1" x14ac:dyDescent="0.3">
      <c r="B13" s="123">
        <v>7</v>
      </c>
      <c r="C13" s="124" t="s">
        <v>18</v>
      </c>
      <c r="D13" s="125">
        <v>1113</v>
      </c>
      <c r="E13" s="126">
        <v>2.4</v>
      </c>
      <c r="F13" s="126">
        <v>5.7</v>
      </c>
      <c r="G13" s="126">
        <v>-3.4</v>
      </c>
    </row>
    <row r="14" spans="2:7" ht="17.25" customHeight="1" thickBot="1" x14ac:dyDescent="0.3">
      <c r="B14" s="123">
        <v>8</v>
      </c>
      <c r="C14" s="124" t="s">
        <v>113</v>
      </c>
      <c r="D14" s="125">
        <v>1064</v>
      </c>
      <c r="E14" s="126">
        <v>2.2999999999999998</v>
      </c>
      <c r="F14" s="126">
        <v>1.1000000000000001</v>
      </c>
      <c r="G14" s="126">
        <v>1.2</v>
      </c>
    </row>
    <row r="15" spans="2:7" ht="17.25" customHeight="1" thickBot="1" x14ac:dyDescent="0.3">
      <c r="B15" s="123">
        <v>9</v>
      </c>
      <c r="C15" s="124" t="s">
        <v>114</v>
      </c>
      <c r="D15" s="125">
        <v>1011</v>
      </c>
      <c r="E15" s="126">
        <v>2.1</v>
      </c>
      <c r="F15" s="126">
        <v>0.9</v>
      </c>
      <c r="G15" s="126">
        <v>1.3</v>
      </c>
    </row>
    <row r="16" spans="2:7" ht="17.25" customHeight="1" thickBot="1" x14ac:dyDescent="0.3">
      <c r="B16" s="123">
        <v>10</v>
      </c>
      <c r="C16" s="124" t="s">
        <v>115</v>
      </c>
      <c r="D16" s="127">
        <v>798</v>
      </c>
      <c r="E16" s="126">
        <v>1.7</v>
      </c>
      <c r="F16" s="126">
        <v>1.6</v>
      </c>
      <c r="G16" s="126">
        <v>0.1</v>
      </c>
    </row>
    <row r="17" spans="2:7" ht="28.5" customHeight="1" thickBot="1" x14ac:dyDescent="0.3">
      <c r="B17" s="128"/>
      <c r="C17" s="129" t="s">
        <v>69</v>
      </c>
      <c r="D17" s="130">
        <v>33169</v>
      </c>
      <c r="E17" s="131">
        <v>70.2</v>
      </c>
      <c r="F17" s="131" t="s">
        <v>116</v>
      </c>
      <c r="G17" s="131">
        <v>15.4</v>
      </c>
    </row>
    <row r="18" spans="2:7" ht="17.25" thickBot="1" x14ac:dyDescent="0.3">
      <c r="B18" s="132"/>
      <c r="C18" s="124" t="s">
        <v>7</v>
      </c>
      <c r="D18" s="125">
        <v>14075</v>
      </c>
      <c r="E18" s="126">
        <v>29.8</v>
      </c>
      <c r="F18" s="126">
        <v>45.2</v>
      </c>
      <c r="G18" s="126">
        <v>-15.4</v>
      </c>
    </row>
    <row r="19" spans="2:7" ht="17.25" thickBot="1" x14ac:dyDescent="0.3">
      <c r="B19" s="128"/>
      <c r="C19" s="129" t="s">
        <v>8</v>
      </c>
      <c r="D19" s="130">
        <v>47244</v>
      </c>
      <c r="E19" s="131">
        <v>100</v>
      </c>
      <c r="F19" s="131">
        <v>100</v>
      </c>
      <c r="G19" s="133"/>
    </row>
    <row r="21" spans="2:7" x14ac:dyDescent="0.25">
      <c r="B21" s="64" t="s">
        <v>118</v>
      </c>
    </row>
  </sheetData>
  <mergeCells count="2">
    <mergeCell ref="B5:B6"/>
    <mergeCell ref="C5:C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/>
  </sheetViews>
  <sheetFormatPr baseColWidth="10" defaultRowHeight="15" x14ac:dyDescent="0.25"/>
  <cols>
    <col min="2" max="2" width="39.7109375" customWidth="1"/>
  </cols>
  <sheetData>
    <row r="1" spans="1:4" s="27" customFormat="1" x14ac:dyDescent="0.25">
      <c r="A1" s="65"/>
      <c r="B1" s="65" t="s">
        <v>82</v>
      </c>
      <c r="C1" s="65"/>
      <c r="D1" s="65"/>
    </row>
    <row r="2" spans="1:4" s="27" customFormat="1" x14ac:dyDescent="0.25">
      <c r="A2" s="65"/>
      <c r="B2" s="65"/>
      <c r="C2" s="65"/>
      <c r="D2" s="65"/>
    </row>
    <row r="3" spans="1:4" s="27" customFormat="1" x14ac:dyDescent="0.25">
      <c r="A3" s="65"/>
      <c r="B3" s="62" t="s">
        <v>119</v>
      </c>
      <c r="C3" s="65"/>
      <c r="D3" s="65"/>
    </row>
    <row r="4" spans="1:4" s="27" customFormat="1" x14ac:dyDescent="0.25">
      <c r="B4" s="63"/>
    </row>
    <row r="5" spans="1:4" ht="17.25" customHeight="1" x14ac:dyDescent="0.25">
      <c r="B5" s="92" t="s">
        <v>83</v>
      </c>
      <c r="C5" s="107">
        <v>122170</v>
      </c>
    </row>
    <row r="6" spans="1:4" ht="17.25" customHeight="1" x14ac:dyDescent="0.25">
      <c r="B6" s="93" t="s">
        <v>84</v>
      </c>
      <c r="C6" s="108">
        <v>102581</v>
      </c>
    </row>
    <row r="7" spans="1:4" ht="17.25" customHeight="1" x14ac:dyDescent="0.25">
      <c r="B7" s="92" t="s">
        <v>81</v>
      </c>
      <c r="C7" s="107">
        <v>47244</v>
      </c>
    </row>
    <row r="8" spans="1:4" ht="34.5" customHeight="1" x14ac:dyDescent="0.25">
      <c r="B8" s="94" t="s">
        <v>85</v>
      </c>
      <c r="C8" s="93" t="s">
        <v>117</v>
      </c>
    </row>
    <row r="10" spans="1:4" x14ac:dyDescent="0.25">
      <c r="B10" s="64" t="s">
        <v>118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/>
  </sheetViews>
  <sheetFormatPr baseColWidth="10" defaultRowHeight="15" x14ac:dyDescent="0.25"/>
  <cols>
    <col min="1" max="1" width="11.42578125" style="27"/>
    <col min="2" max="2" width="34.140625" style="27" customWidth="1"/>
    <col min="3" max="4" width="11.42578125" style="28"/>
    <col min="5" max="16384" width="11.42578125" style="27"/>
  </cols>
  <sheetData>
    <row r="1" spans="1:4" x14ac:dyDescent="0.25">
      <c r="A1" s="65"/>
      <c r="B1" s="65" t="s">
        <v>73</v>
      </c>
      <c r="C1" s="26"/>
      <c r="D1" s="26"/>
    </row>
    <row r="2" spans="1:4" x14ac:dyDescent="0.25">
      <c r="A2" s="65"/>
      <c r="B2" s="65"/>
      <c r="C2" s="26"/>
      <c r="D2" s="26"/>
    </row>
    <row r="3" spans="1:4" x14ac:dyDescent="0.25">
      <c r="A3" s="65"/>
      <c r="B3" s="62" t="s">
        <v>120</v>
      </c>
      <c r="C3" s="26"/>
      <c r="D3" s="26"/>
    </row>
    <row r="4" spans="1:4" x14ac:dyDescent="0.25">
      <c r="B4" s="63"/>
    </row>
    <row r="5" spans="1:4" x14ac:dyDescent="0.25">
      <c r="B5" s="134" t="s">
        <v>71</v>
      </c>
      <c r="C5" s="137" t="s">
        <v>14</v>
      </c>
      <c r="D5" s="137" t="s">
        <v>15</v>
      </c>
    </row>
    <row r="6" spans="1:4" x14ac:dyDescent="0.25">
      <c r="B6" s="135"/>
      <c r="C6" s="138"/>
      <c r="D6" s="138"/>
    </row>
    <row r="7" spans="1:4" x14ac:dyDescent="0.25">
      <c r="B7" s="136" t="s">
        <v>121</v>
      </c>
      <c r="C7" s="139">
        <v>48.120300751879697</v>
      </c>
      <c r="D7" s="139">
        <v>51.879699248120303</v>
      </c>
    </row>
    <row r="8" spans="1:4" x14ac:dyDescent="0.25">
      <c r="B8" s="135" t="s">
        <v>122</v>
      </c>
      <c r="C8" s="138">
        <v>35.410484668644905</v>
      </c>
      <c r="D8" s="138">
        <v>64.589515331355102</v>
      </c>
    </row>
    <row r="9" spans="1:4" x14ac:dyDescent="0.25">
      <c r="B9" s="136" t="s">
        <v>123</v>
      </c>
      <c r="C9" s="139">
        <v>93.609022556390968</v>
      </c>
      <c r="D9" s="139">
        <v>6.3909774436090219</v>
      </c>
    </row>
    <row r="10" spans="1:4" x14ac:dyDescent="0.25">
      <c r="B10" s="135" t="s">
        <v>124</v>
      </c>
      <c r="C10" s="138">
        <v>62.084456424079072</v>
      </c>
      <c r="D10" s="138">
        <v>37.915543575920935</v>
      </c>
    </row>
    <row r="11" spans="1:4" x14ac:dyDescent="0.25">
      <c r="B11" s="136" t="s">
        <v>125</v>
      </c>
      <c r="C11" s="139">
        <v>76.572528883183566</v>
      </c>
      <c r="D11" s="139">
        <v>23.427471116816427</v>
      </c>
    </row>
    <row r="12" spans="1:4" x14ac:dyDescent="0.25">
      <c r="B12" s="135" t="s">
        <v>126</v>
      </c>
      <c r="C12" s="138">
        <v>57.856450048496612</v>
      </c>
      <c r="D12" s="138">
        <v>42.143549951503395</v>
      </c>
    </row>
    <row r="13" spans="1:4" x14ac:dyDescent="0.25">
      <c r="B13" s="136" t="s">
        <v>127</v>
      </c>
      <c r="C13" s="139">
        <v>61.811811811811815</v>
      </c>
      <c r="D13" s="139">
        <v>38.188188188188185</v>
      </c>
    </row>
    <row r="14" spans="1:4" x14ac:dyDescent="0.25">
      <c r="B14" s="135" t="s">
        <v>128</v>
      </c>
      <c r="C14" s="138">
        <v>78.276787893580675</v>
      </c>
      <c r="D14" s="138">
        <v>21.723212106419332</v>
      </c>
    </row>
    <row r="15" spans="1:4" x14ac:dyDescent="0.25">
      <c r="B15" s="136" t="s">
        <v>129</v>
      </c>
      <c r="C15" s="139">
        <v>62.951334379905809</v>
      </c>
      <c r="D15" s="139">
        <v>37.048665620094198</v>
      </c>
    </row>
    <row r="16" spans="1:4" x14ac:dyDescent="0.25">
      <c r="B16" s="135" t="s">
        <v>130</v>
      </c>
      <c r="C16" s="138">
        <v>56.598263008223803</v>
      </c>
      <c r="D16" s="138">
        <v>43.401736991776183</v>
      </c>
    </row>
    <row r="17" spans="2:4" x14ac:dyDescent="0.25">
      <c r="B17" s="136"/>
      <c r="C17" s="139"/>
      <c r="D17" s="139"/>
    </row>
    <row r="18" spans="2:4" x14ac:dyDescent="0.25">
      <c r="B18" s="135" t="s">
        <v>131</v>
      </c>
      <c r="C18" s="138">
        <v>63.339260011853348</v>
      </c>
      <c r="D18" s="138">
        <v>36.660739988146638</v>
      </c>
    </row>
    <row r="20" spans="2:4" x14ac:dyDescent="0.25">
      <c r="B20" s="64" t="s">
        <v>118</v>
      </c>
    </row>
  </sheetData>
  <sortState ref="A5:E14">
    <sortCondition descending="1" ref="A5:A14"/>
  </sortState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workbookViewId="0"/>
  </sheetViews>
  <sheetFormatPr baseColWidth="10" defaultRowHeight="15" x14ac:dyDescent="0.25"/>
  <cols>
    <col min="1" max="1" width="11.42578125" style="27"/>
    <col min="2" max="2" width="44.85546875" style="27" customWidth="1"/>
    <col min="3" max="4" width="14.7109375" style="27" customWidth="1"/>
    <col min="5" max="5" width="13.85546875" style="27" customWidth="1"/>
    <col min="6" max="10" width="19.5703125" style="27" customWidth="1"/>
    <col min="11" max="11" width="13.5703125" style="27" customWidth="1"/>
    <col min="12" max="12" width="23.85546875" style="27" customWidth="1"/>
    <col min="13" max="16384" width="11.42578125" style="27"/>
  </cols>
  <sheetData>
    <row r="1" spans="2:6" x14ac:dyDescent="0.25">
      <c r="B1" s="27" t="s">
        <v>74</v>
      </c>
    </row>
    <row r="3" spans="2:6" x14ac:dyDescent="0.25">
      <c r="B3" s="62" t="s">
        <v>144</v>
      </c>
    </row>
    <row r="4" spans="2:6" x14ac:dyDescent="0.25">
      <c r="B4" s="62"/>
    </row>
    <row r="5" spans="2:6" x14ac:dyDescent="0.25">
      <c r="B5" s="48" t="s">
        <v>71</v>
      </c>
      <c r="C5" s="49" t="s">
        <v>17</v>
      </c>
      <c r="D5" s="49" t="s">
        <v>16</v>
      </c>
      <c r="E5" s="50" t="s">
        <v>7</v>
      </c>
    </row>
    <row r="6" spans="2:6" x14ac:dyDescent="0.25">
      <c r="B6" s="66" t="s">
        <v>132</v>
      </c>
      <c r="C6" s="71">
        <v>43.51245085190039</v>
      </c>
      <c r="D6" s="71">
        <v>45.871559633027523</v>
      </c>
      <c r="E6" s="72">
        <v>10.615989515072084</v>
      </c>
      <c r="F6" s="28"/>
    </row>
    <row r="7" spans="2:6" x14ac:dyDescent="0.25">
      <c r="B7" s="67" t="s">
        <v>133</v>
      </c>
      <c r="C7" s="68">
        <v>6.8273092369477899</v>
      </c>
      <c r="D7" s="68">
        <v>77.811244979919664</v>
      </c>
      <c r="E7" s="69">
        <v>15.361445783132529</v>
      </c>
      <c r="F7" s="28"/>
    </row>
    <row r="8" spans="2:6" x14ac:dyDescent="0.25">
      <c r="B8" s="70" t="s">
        <v>134</v>
      </c>
      <c r="C8" s="71">
        <v>11.085714285714285</v>
      </c>
      <c r="D8" s="71">
        <v>86.51428571428572</v>
      </c>
      <c r="E8" s="73">
        <v>2.4</v>
      </c>
      <c r="F8" s="28"/>
    </row>
    <row r="9" spans="2:6" x14ac:dyDescent="0.25">
      <c r="B9" s="67" t="s">
        <v>135</v>
      </c>
      <c r="C9" s="68">
        <v>19.201520912547529</v>
      </c>
      <c r="D9" s="68">
        <v>77.566539923954366</v>
      </c>
      <c r="E9" s="69">
        <v>3.2319391634980987</v>
      </c>
      <c r="F9" s="28"/>
    </row>
    <row r="10" spans="2:6" x14ac:dyDescent="0.25">
      <c r="B10" s="70" t="s">
        <v>136</v>
      </c>
      <c r="C10" s="71">
        <v>49.079320113314452</v>
      </c>
      <c r="D10" s="71">
        <v>38.881019830028329</v>
      </c>
      <c r="E10" s="73">
        <v>12.039660056657224</v>
      </c>
      <c r="F10" s="28"/>
    </row>
    <row r="11" spans="2:6" x14ac:dyDescent="0.25">
      <c r="B11" s="67" t="s">
        <v>137</v>
      </c>
      <c r="C11" s="68">
        <v>49.522852837769967</v>
      </c>
      <c r="D11" s="68">
        <v>39.728779507785042</v>
      </c>
      <c r="E11" s="69">
        <v>10.748367654445005</v>
      </c>
      <c r="F11" s="28"/>
    </row>
    <row r="12" spans="2:6" x14ac:dyDescent="0.25">
      <c r="B12" s="70" t="s">
        <v>138</v>
      </c>
      <c r="C12" s="71">
        <v>53.149199793495093</v>
      </c>
      <c r="D12" s="71">
        <v>40.629839958699023</v>
      </c>
      <c r="E12" s="73">
        <v>6.2209602478058859</v>
      </c>
      <c r="F12" s="28"/>
    </row>
    <row r="13" spans="2:6" x14ac:dyDescent="0.25">
      <c r="B13" s="67" t="s">
        <v>139</v>
      </c>
      <c r="C13" s="68">
        <v>42.885572139303477</v>
      </c>
      <c r="D13" s="68">
        <v>50.074626865671632</v>
      </c>
      <c r="E13" s="69">
        <v>7.0398009950248754</v>
      </c>
      <c r="F13" s="28"/>
    </row>
    <row r="14" spans="2:6" x14ac:dyDescent="0.25">
      <c r="B14" s="70" t="s">
        <v>140</v>
      </c>
      <c r="C14" s="71">
        <v>53.793266951161691</v>
      </c>
      <c r="D14" s="71">
        <v>40.01896633475581</v>
      </c>
      <c r="E14" s="73">
        <v>6.1877667140825032</v>
      </c>
      <c r="F14" s="28"/>
    </row>
    <row r="15" spans="2:6" x14ac:dyDescent="0.25">
      <c r="B15" s="67" t="s">
        <v>141</v>
      </c>
      <c r="C15" s="68">
        <v>62.209536061751223</v>
      </c>
      <c r="D15" s="68">
        <v>31.961083862667845</v>
      </c>
      <c r="E15" s="69">
        <v>5.8293800755809277</v>
      </c>
      <c r="F15" s="28"/>
    </row>
    <row r="16" spans="2:6" x14ac:dyDescent="0.25">
      <c r="B16" s="70"/>
      <c r="C16" s="71"/>
      <c r="D16" s="71"/>
      <c r="E16" s="73"/>
      <c r="F16" s="28"/>
    </row>
    <row r="17" spans="2:6" x14ac:dyDescent="0.25">
      <c r="B17" s="54" t="s">
        <v>142</v>
      </c>
      <c r="C17" s="55">
        <v>45.736763292582076</v>
      </c>
      <c r="D17" s="55">
        <v>47.305723800371005</v>
      </c>
      <c r="E17" s="56">
        <v>6.9575129070469126</v>
      </c>
      <c r="F17" s="28"/>
    </row>
    <row r="18" spans="2:6" x14ac:dyDescent="0.25">
      <c r="F18" s="28"/>
    </row>
    <row r="19" spans="2:6" x14ac:dyDescent="0.25">
      <c r="B19" s="74" t="s">
        <v>143</v>
      </c>
    </row>
  </sheetData>
  <sortState ref="A34:F43">
    <sortCondition descending="1" ref="A34:A43"/>
  </sortState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/>
  </sheetViews>
  <sheetFormatPr baseColWidth="10" defaultRowHeight="15" x14ac:dyDescent="0.25"/>
  <cols>
    <col min="1" max="1" width="11.28515625" customWidth="1"/>
    <col min="2" max="2" width="37" customWidth="1"/>
    <col min="3" max="7" width="13.140625" customWidth="1"/>
  </cols>
  <sheetData>
    <row r="1" spans="2:8" x14ac:dyDescent="0.25">
      <c r="B1" s="34" t="s">
        <v>72</v>
      </c>
    </row>
    <row r="2" spans="2:8" s="34" customFormat="1" x14ac:dyDescent="0.25"/>
    <row r="3" spans="2:8" ht="16.5" x14ac:dyDescent="0.25">
      <c r="B3" s="39" t="s">
        <v>146</v>
      </c>
      <c r="H3" s="35"/>
    </row>
    <row r="4" spans="2:8" s="34" customFormat="1" x14ac:dyDescent="0.25">
      <c r="H4" s="37"/>
    </row>
    <row r="5" spans="2:8" s="38" customFormat="1" ht="19.5" customHeight="1" x14ac:dyDescent="0.25">
      <c r="B5" s="58"/>
      <c r="C5" s="59" t="s">
        <v>13</v>
      </c>
      <c r="D5" s="59" t="s">
        <v>12</v>
      </c>
      <c r="E5" s="59" t="s">
        <v>11</v>
      </c>
      <c r="F5" s="59" t="s">
        <v>48</v>
      </c>
      <c r="G5" s="60" t="s">
        <v>10</v>
      </c>
      <c r="H5" s="61"/>
    </row>
    <row r="6" spans="2:8" ht="19.5" customHeight="1" x14ac:dyDescent="0.25">
      <c r="B6" s="41" t="s">
        <v>121</v>
      </c>
      <c r="C6" s="46">
        <v>14.661654135338345</v>
      </c>
      <c r="D6" s="46">
        <v>31.578947368421051</v>
      </c>
      <c r="E6" s="46">
        <v>23.308270676691727</v>
      </c>
      <c r="F6" s="46">
        <v>19.924812030075188</v>
      </c>
      <c r="G6" s="47">
        <v>10.526315789473683</v>
      </c>
      <c r="H6" s="34"/>
    </row>
    <row r="7" spans="2:8" ht="19.5" customHeight="1" x14ac:dyDescent="0.25">
      <c r="B7" s="42" t="s">
        <v>122</v>
      </c>
      <c r="C7" s="43">
        <v>3.4619188921859543</v>
      </c>
      <c r="D7" s="43">
        <v>29.574678536102866</v>
      </c>
      <c r="E7" s="43">
        <v>32.245301681503463</v>
      </c>
      <c r="F7" s="43">
        <v>26.409495548961427</v>
      </c>
      <c r="G7" s="44">
        <v>8.3086053412462899</v>
      </c>
      <c r="H7" s="34"/>
    </row>
    <row r="8" spans="2:8" ht="19.5" customHeight="1" x14ac:dyDescent="0.25">
      <c r="B8" s="45" t="s">
        <v>123</v>
      </c>
      <c r="C8" s="46">
        <v>10.056390977443607</v>
      </c>
      <c r="D8" s="46">
        <v>23.966165413533833</v>
      </c>
      <c r="E8" s="57">
        <v>30.357142857142854</v>
      </c>
      <c r="F8" s="57">
        <v>29.699248120300748</v>
      </c>
      <c r="G8" s="47">
        <v>5.9210526315789469</v>
      </c>
      <c r="H8" s="34"/>
    </row>
    <row r="9" spans="2:8" ht="19.5" customHeight="1" x14ac:dyDescent="0.25">
      <c r="B9" s="42" t="s">
        <v>124</v>
      </c>
      <c r="C9" s="43">
        <v>2.785265049415993</v>
      </c>
      <c r="D9" s="43">
        <v>19.137466307277627</v>
      </c>
      <c r="E9" s="43">
        <v>30.368373764600182</v>
      </c>
      <c r="F9" s="43">
        <v>37.915543575920935</v>
      </c>
      <c r="G9" s="44">
        <v>9.7933513027852648</v>
      </c>
      <c r="H9" s="34"/>
    </row>
    <row r="10" spans="2:8" ht="19.5" customHeight="1" x14ac:dyDescent="0.25">
      <c r="B10" s="45" t="s">
        <v>125</v>
      </c>
      <c r="C10" s="46">
        <v>1.8613607188703463</v>
      </c>
      <c r="D10" s="46">
        <v>11.296534017971757</v>
      </c>
      <c r="E10" s="57">
        <v>18.934531450577662</v>
      </c>
      <c r="F10" s="57">
        <v>37.548138639281127</v>
      </c>
      <c r="G10" s="47">
        <v>30.359435173299097</v>
      </c>
      <c r="H10" s="34"/>
    </row>
    <row r="11" spans="2:8" ht="19.5" customHeight="1" x14ac:dyDescent="0.25">
      <c r="B11" s="42" t="s">
        <v>126</v>
      </c>
      <c r="C11" s="43">
        <v>3.2977691561590685</v>
      </c>
      <c r="D11" s="43">
        <v>9.4568380213385073</v>
      </c>
      <c r="E11" s="43">
        <v>15.955383123181377</v>
      </c>
      <c r="F11" s="43">
        <v>43.743937924345296</v>
      </c>
      <c r="G11" s="44">
        <v>27.546071774975751</v>
      </c>
      <c r="H11" s="34"/>
    </row>
    <row r="12" spans="2:8" ht="19.5" customHeight="1" x14ac:dyDescent="0.25">
      <c r="B12" s="45" t="s">
        <v>127</v>
      </c>
      <c r="C12" s="46">
        <v>6.9069069069069062</v>
      </c>
      <c r="D12" s="46">
        <v>20.695695695695697</v>
      </c>
      <c r="E12" s="57">
        <v>19.81981981981982</v>
      </c>
      <c r="F12" s="57">
        <v>30.205205205205203</v>
      </c>
      <c r="G12" s="47">
        <v>22.372372372372375</v>
      </c>
      <c r="H12" s="34"/>
    </row>
    <row r="13" spans="2:8" ht="19.5" customHeight="1" x14ac:dyDescent="0.25">
      <c r="B13" s="42" t="s">
        <v>128</v>
      </c>
      <c r="C13" s="43">
        <v>4.906028801562119</v>
      </c>
      <c r="D13" s="43">
        <v>21.918476934342202</v>
      </c>
      <c r="E13" s="43">
        <v>22.064925555284354</v>
      </c>
      <c r="F13" s="43">
        <v>33.634366609714426</v>
      </c>
      <c r="G13" s="44">
        <v>17.476202099096898</v>
      </c>
      <c r="H13" s="34"/>
    </row>
    <row r="14" spans="2:8" ht="19.5" customHeight="1" x14ac:dyDescent="0.25">
      <c r="B14" s="45" t="s">
        <v>129</v>
      </c>
      <c r="C14" s="46">
        <v>8.9706212155191754</v>
      </c>
      <c r="D14" s="46">
        <v>23.570307243776632</v>
      </c>
      <c r="E14" s="57">
        <v>23.121776183000676</v>
      </c>
      <c r="F14" s="57">
        <v>24.893473873065712</v>
      </c>
      <c r="G14" s="47">
        <v>19.443821484637812</v>
      </c>
      <c r="H14" s="34"/>
    </row>
    <row r="15" spans="2:8" ht="19.5" customHeight="1" x14ac:dyDescent="0.25">
      <c r="B15" s="42" t="s">
        <v>130</v>
      </c>
      <c r="C15" s="43">
        <v>10.214433940511874</v>
      </c>
      <c r="D15" s="43">
        <v>24.033510106832679</v>
      </c>
      <c r="E15" s="43">
        <v>18.676504496195527</v>
      </c>
      <c r="F15" s="43">
        <v>24.771347321497192</v>
      </c>
      <c r="G15" s="44">
        <v>22.30420413496272</v>
      </c>
      <c r="H15" s="34"/>
    </row>
    <row r="16" spans="2:8" ht="19.5" customHeight="1" x14ac:dyDescent="0.25">
      <c r="B16" s="45"/>
      <c r="C16" s="46"/>
      <c r="D16" s="46"/>
      <c r="E16" s="57"/>
      <c r="F16" s="57"/>
      <c r="G16" s="47"/>
      <c r="H16" s="34"/>
    </row>
    <row r="17" spans="1:8" ht="19.5" customHeight="1" x14ac:dyDescent="0.25">
      <c r="A17" s="4"/>
      <c r="B17" s="51" t="s">
        <v>131</v>
      </c>
      <c r="C17" s="52">
        <v>7.9946659893319785</v>
      </c>
      <c r="D17" s="52">
        <v>21.469392938785877</v>
      </c>
      <c r="E17" s="52">
        <v>21.236559139784944</v>
      </c>
      <c r="F17" s="52">
        <v>28.920074506815681</v>
      </c>
      <c r="G17" s="53">
        <v>20.379307425281514</v>
      </c>
      <c r="H17" s="35"/>
    </row>
    <row r="19" spans="1:8" x14ac:dyDescent="0.25">
      <c r="B19" s="95" t="s">
        <v>118</v>
      </c>
    </row>
  </sheetData>
  <pageMargins left="0.7" right="0.7" top="0.78740157499999996" bottom="0.78740157499999996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>
      <selection activeCell="I54" sqref="I54"/>
    </sheetView>
  </sheetViews>
  <sheetFormatPr baseColWidth="10" defaultRowHeight="15" x14ac:dyDescent="0.25"/>
  <cols>
    <col min="1" max="1" width="11.42578125" style="65"/>
    <col min="2" max="2" width="10.7109375" style="65" customWidth="1"/>
    <col min="3" max="3" width="18.140625" style="65" customWidth="1"/>
    <col min="4" max="4" width="17.5703125" style="65" customWidth="1"/>
    <col min="5" max="5" width="22.28515625" style="65" customWidth="1"/>
    <col min="6" max="6" width="21.5703125" style="65" customWidth="1"/>
    <col min="7" max="16384" width="11.42578125" style="65"/>
  </cols>
  <sheetData>
    <row r="1" spans="1:8" s="34" customFormat="1" x14ac:dyDescent="0.25">
      <c r="B1" s="34" t="s">
        <v>86</v>
      </c>
    </row>
    <row r="3" spans="1:8" x14ac:dyDescent="0.25">
      <c r="B3" s="76" t="s">
        <v>147</v>
      </c>
    </row>
    <row r="5" spans="1:8" s="77" customFormat="1" ht="64.5" customHeight="1" x14ac:dyDescent="0.25">
      <c r="B5" s="86" t="s">
        <v>9</v>
      </c>
      <c r="C5" s="87" t="s">
        <v>49</v>
      </c>
      <c r="D5" s="87" t="s">
        <v>50</v>
      </c>
      <c r="E5" s="87" t="s">
        <v>51</v>
      </c>
      <c r="F5" s="88" t="s">
        <v>52</v>
      </c>
    </row>
    <row r="6" spans="1:8" x14ac:dyDescent="0.25">
      <c r="A6" s="78"/>
      <c r="B6" s="79">
        <v>18</v>
      </c>
      <c r="C6" s="80">
        <v>1527</v>
      </c>
      <c r="D6" s="80">
        <v>530</v>
      </c>
      <c r="E6" s="80">
        <v>943</v>
      </c>
      <c r="F6" s="81">
        <v>312</v>
      </c>
      <c r="H6" s="78"/>
    </row>
    <row r="7" spans="1:8" x14ac:dyDescent="0.25">
      <c r="A7" s="78"/>
      <c r="B7" s="82">
        <v>19</v>
      </c>
      <c r="C7" s="83">
        <v>1179</v>
      </c>
      <c r="D7" s="83">
        <v>541</v>
      </c>
      <c r="E7" s="83">
        <v>775</v>
      </c>
      <c r="F7" s="84">
        <v>340</v>
      </c>
    </row>
    <row r="8" spans="1:8" x14ac:dyDescent="0.25">
      <c r="A8" s="78"/>
      <c r="B8" s="79">
        <v>20</v>
      </c>
      <c r="C8" s="80">
        <v>1353</v>
      </c>
      <c r="D8" s="80">
        <v>565</v>
      </c>
      <c r="E8" s="80">
        <v>926</v>
      </c>
      <c r="F8" s="81">
        <v>365</v>
      </c>
      <c r="H8" s="78"/>
    </row>
    <row r="9" spans="1:8" x14ac:dyDescent="0.25">
      <c r="A9" s="78"/>
      <c r="B9" s="82">
        <v>21</v>
      </c>
      <c r="C9" s="83">
        <v>1451</v>
      </c>
      <c r="D9" s="83">
        <v>576</v>
      </c>
      <c r="E9" s="83">
        <v>977</v>
      </c>
      <c r="F9" s="84">
        <v>376</v>
      </c>
    </row>
    <row r="10" spans="1:8" x14ac:dyDescent="0.25">
      <c r="A10" s="78"/>
      <c r="B10" s="79">
        <v>22</v>
      </c>
      <c r="C10" s="80">
        <v>1394</v>
      </c>
      <c r="D10" s="80">
        <v>631</v>
      </c>
      <c r="E10" s="80">
        <v>985</v>
      </c>
      <c r="F10" s="81">
        <v>461</v>
      </c>
    </row>
    <row r="11" spans="1:8" x14ac:dyDescent="0.25">
      <c r="A11" s="78"/>
      <c r="B11" s="82">
        <v>23</v>
      </c>
      <c r="C11" s="83">
        <v>1400</v>
      </c>
      <c r="D11" s="83">
        <v>615</v>
      </c>
      <c r="E11" s="83">
        <v>968</v>
      </c>
      <c r="F11" s="84">
        <v>431</v>
      </c>
    </row>
    <row r="12" spans="1:8" x14ac:dyDescent="0.25">
      <c r="A12" s="78"/>
      <c r="B12" s="79">
        <v>24</v>
      </c>
      <c r="C12" s="80">
        <v>1487</v>
      </c>
      <c r="D12" s="80">
        <v>671</v>
      </c>
      <c r="E12" s="80">
        <v>1017</v>
      </c>
      <c r="F12" s="81">
        <v>471</v>
      </c>
    </row>
    <row r="13" spans="1:8" x14ac:dyDescent="0.25">
      <c r="A13" s="78"/>
      <c r="B13" s="82">
        <v>25</v>
      </c>
      <c r="C13" s="83">
        <v>1426</v>
      </c>
      <c r="D13" s="83">
        <v>687</v>
      </c>
      <c r="E13" s="83">
        <v>949</v>
      </c>
      <c r="F13" s="84">
        <v>471</v>
      </c>
    </row>
    <row r="14" spans="1:8" x14ac:dyDescent="0.25">
      <c r="A14" s="78"/>
      <c r="B14" s="79">
        <v>26</v>
      </c>
      <c r="C14" s="80">
        <v>1390</v>
      </c>
      <c r="D14" s="80">
        <v>687</v>
      </c>
      <c r="E14" s="80">
        <v>971</v>
      </c>
      <c r="F14" s="81">
        <v>454</v>
      </c>
    </row>
    <row r="15" spans="1:8" x14ac:dyDescent="0.25">
      <c r="A15" s="78"/>
      <c r="B15" s="82">
        <v>27</v>
      </c>
      <c r="C15" s="83">
        <v>1330</v>
      </c>
      <c r="D15" s="83">
        <v>683</v>
      </c>
      <c r="E15" s="83">
        <v>962</v>
      </c>
      <c r="F15" s="84">
        <v>449</v>
      </c>
    </row>
    <row r="16" spans="1:8" x14ac:dyDescent="0.25">
      <c r="A16" s="78"/>
      <c r="B16" s="79">
        <v>28</v>
      </c>
      <c r="C16" s="80">
        <v>1276</v>
      </c>
      <c r="D16" s="80">
        <v>699</v>
      </c>
      <c r="E16" s="80">
        <v>908</v>
      </c>
      <c r="F16" s="81">
        <v>469</v>
      </c>
    </row>
    <row r="17" spans="1:6" x14ac:dyDescent="0.25">
      <c r="A17" s="78"/>
      <c r="B17" s="82">
        <v>29</v>
      </c>
      <c r="C17" s="83">
        <v>1166</v>
      </c>
      <c r="D17" s="83">
        <v>689</v>
      </c>
      <c r="E17" s="83">
        <v>819</v>
      </c>
      <c r="F17" s="84">
        <v>482</v>
      </c>
    </row>
    <row r="18" spans="1:6" x14ac:dyDescent="0.25">
      <c r="A18" s="78"/>
      <c r="B18" s="79">
        <v>30</v>
      </c>
      <c r="C18" s="80">
        <v>1169</v>
      </c>
      <c r="D18" s="80">
        <v>680</v>
      </c>
      <c r="E18" s="80">
        <v>841</v>
      </c>
      <c r="F18" s="81">
        <v>434</v>
      </c>
    </row>
    <row r="19" spans="1:6" x14ac:dyDescent="0.25">
      <c r="A19" s="78"/>
      <c r="B19" s="82">
        <v>31</v>
      </c>
      <c r="C19" s="83">
        <v>942</v>
      </c>
      <c r="D19" s="83">
        <v>600</v>
      </c>
      <c r="E19" s="83">
        <v>701</v>
      </c>
      <c r="F19" s="84">
        <v>380</v>
      </c>
    </row>
    <row r="20" spans="1:6" x14ac:dyDescent="0.25">
      <c r="A20" s="78"/>
      <c r="B20" s="79">
        <v>32</v>
      </c>
      <c r="C20" s="80">
        <v>1002</v>
      </c>
      <c r="D20" s="80">
        <v>612</v>
      </c>
      <c r="E20" s="80">
        <v>668</v>
      </c>
      <c r="F20" s="81">
        <v>379</v>
      </c>
    </row>
    <row r="21" spans="1:6" x14ac:dyDescent="0.25">
      <c r="A21" s="78"/>
      <c r="B21" s="82">
        <v>33</v>
      </c>
      <c r="C21" s="83">
        <v>921</v>
      </c>
      <c r="D21" s="83">
        <v>586</v>
      </c>
      <c r="E21" s="83">
        <v>666</v>
      </c>
      <c r="F21" s="84">
        <v>361</v>
      </c>
    </row>
    <row r="22" spans="1:6" x14ac:dyDescent="0.25">
      <c r="A22" s="78"/>
      <c r="B22" s="79">
        <v>34</v>
      </c>
      <c r="C22" s="80">
        <v>872</v>
      </c>
      <c r="D22" s="80">
        <v>572</v>
      </c>
      <c r="E22" s="80">
        <v>605</v>
      </c>
      <c r="F22" s="81">
        <v>363</v>
      </c>
    </row>
    <row r="23" spans="1:6" x14ac:dyDescent="0.25">
      <c r="A23" s="78"/>
      <c r="B23" s="82">
        <v>35</v>
      </c>
      <c r="C23" s="83">
        <v>806</v>
      </c>
      <c r="D23" s="83">
        <v>567</v>
      </c>
      <c r="E23" s="83">
        <v>580</v>
      </c>
      <c r="F23" s="84">
        <v>342</v>
      </c>
    </row>
    <row r="24" spans="1:6" x14ac:dyDescent="0.25">
      <c r="A24" s="78"/>
      <c r="B24" s="79">
        <v>36</v>
      </c>
      <c r="C24" s="80">
        <v>720</v>
      </c>
      <c r="D24" s="80">
        <v>503</v>
      </c>
      <c r="E24" s="80">
        <v>508</v>
      </c>
      <c r="F24" s="81">
        <v>297</v>
      </c>
    </row>
    <row r="25" spans="1:6" x14ac:dyDescent="0.25">
      <c r="A25" s="78"/>
      <c r="B25" s="82">
        <v>37</v>
      </c>
      <c r="C25" s="83">
        <v>658</v>
      </c>
      <c r="D25" s="83">
        <v>469</v>
      </c>
      <c r="E25" s="83">
        <v>473</v>
      </c>
      <c r="F25" s="84">
        <v>282</v>
      </c>
    </row>
    <row r="26" spans="1:6" x14ac:dyDescent="0.25">
      <c r="A26" s="78"/>
      <c r="B26" s="79">
        <v>38</v>
      </c>
      <c r="C26" s="80">
        <v>612</v>
      </c>
      <c r="D26" s="80">
        <v>434</v>
      </c>
      <c r="E26" s="80">
        <v>445</v>
      </c>
      <c r="F26" s="81">
        <v>269</v>
      </c>
    </row>
    <row r="27" spans="1:6" x14ac:dyDescent="0.25">
      <c r="A27" s="78"/>
      <c r="B27" s="82">
        <v>39</v>
      </c>
      <c r="C27" s="83">
        <v>527</v>
      </c>
      <c r="D27" s="83">
        <v>411</v>
      </c>
      <c r="E27" s="83">
        <v>382</v>
      </c>
      <c r="F27" s="84">
        <v>256</v>
      </c>
    </row>
    <row r="28" spans="1:6" x14ac:dyDescent="0.25">
      <c r="A28" s="78"/>
      <c r="B28" s="79">
        <v>40</v>
      </c>
      <c r="C28" s="80">
        <v>487</v>
      </c>
      <c r="D28" s="80">
        <v>390</v>
      </c>
      <c r="E28" s="80">
        <v>335</v>
      </c>
      <c r="F28" s="81">
        <v>223</v>
      </c>
    </row>
    <row r="29" spans="1:6" x14ac:dyDescent="0.25">
      <c r="A29" s="78"/>
      <c r="B29" s="82">
        <v>41</v>
      </c>
      <c r="C29" s="83">
        <v>443</v>
      </c>
      <c r="D29" s="83">
        <v>332</v>
      </c>
      <c r="E29" s="83">
        <v>309</v>
      </c>
      <c r="F29" s="84">
        <v>199</v>
      </c>
    </row>
    <row r="30" spans="1:6" x14ac:dyDescent="0.25">
      <c r="A30" s="78"/>
      <c r="B30" s="79">
        <v>42</v>
      </c>
      <c r="C30" s="80">
        <v>415</v>
      </c>
      <c r="D30" s="80">
        <v>329</v>
      </c>
      <c r="E30" s="80">
        <v>288</v>
      </c>
      <c r="F30" s="81">
        <v>194</v>
      </c>
    </row>
    <row r="31" spans="1:6" x14ac:dyDescent="0.25">
      <c r="A31" s="78"/>
      <c r="B31" s="82">
        <v>43</v>
      </c>
      <c r="C31" s="83">
        <v>400</v>
      </c>
      <c r="D31" s="83">
        <v>303</v>
      </c>
      <c r="E31" s="83">
        <v>288</v>
      </c>
      <c r="F31" s="84">
        <v>177</v>
      </c>
    </row>
    <row r="32" spans="1:6" x14ac:dyDescent="0.25">
      <c r="A32" s="78"/>
      <c r="B32" s="79">
        <v>44</v>
      </c>
      <c r="C32" s="80">
        <v>323</v>
      </c>
      <c r="D32" s="80">
        <v>247</v>
      </c>
      <c r="E32" s="80">
        <v>236</v>
      </c>
      <c r="F32" s="81">
        <v>146</v>
      </c>
    </row>
    <row r="33" spans="1:6" x14ac:dyDescent="0.25">
      <c r="A33" s="78"/>
      <c r="B33" s="82">
        <v>45</v>
      </c>
      <c r="C33" s="83">
        <v>316</v>
      </c>
      <c r="D33" s="83">
        <v>241</v>
      </c>
      <c r="E33" s="83">
        <v>205</v>
      </c>
      <c r="F33" s="84">
        <v>134</v>
      </c>
    </row>
    <row r="34" spans="1:6" x14ac:dyDescent="0.25">
      <c r="A34" s="78"/>
      <c r="B34" s="79">
        <v>46</v>
      </c>
      <c r="C34" s="80">
        <v>252</v>
      </c>
      <c r="D34" s="80">
        <v>206</v>
      </c>
      <c r="E34" s="80">
        <v>181</v>
      </c>
      <c r="F34" s="81">
        <v>120</v>
      </c>
    </row>
    <row r="35" spans="1:6" x14ac:dyDescent="0.25">
      <c r="A35" s="78"/>
      <c r="B35" s="82">
        <v>47</v>
      </c>
      <c r="C35" s="83">
        <v>281</v>
      </c>
      <c r="D35" s="83">
        <v>215</v>
      </c>
      <c r="E35" s="83">
        <v>192</v>
      </c>
      <c r="F35" s="84">
        <v>115</v>
      </c>
    </row>
    <row r="36" spans="1:6" x14ac:dyDescent="0.25">
      <c r="A36" s="78"/>
      <c r="B36" s="79">
        <v>48</v>
      </c>
      <c r="C36" s="80">
        <v>246</v>
      </c>
      <c r="D36" s="80">
        <v>187</v>
      </c>
      <c r="E36" s="80">
        <v>166</v>
      </c>
      <c r="F36" s="81">
        <v>115</v>
      </c>
    </row>
    <row r="37" spans="1:6" x14ac:dyDescent="0.25">
      <c r="A37" s="78"/>
      <c r="B37" s="82">
        <v>49</v>
      </c>
      <c r="C37" s="83">
        <v>225</v>
      </c>
      <c r="D37" s="83">
        <v>158</v>
      </c>
      <c r="E37" s="83">
        <v>159</v>
      </c>
      <c r="F37" s="84">
        <v>101</v>
      </c>
    </row>
    <row r="38" spans="1:6" x14ac:dyDescent="0.25">
      <c r="A38" s="78"/>
      <c r="B38" s="79">
        <v>50</v>
      </c>
      <c r="C38" s="80">
        <v>213</v>
      </c>
      <c r="D38" s="80">
        <v>159</v>
      </c>
      <c r="E38" s="80">
        <v>138</v>
      </c>
      <c r="F38" s="81">
        <v>92</v>
      </c>
    </row>
    <row r="39" spans="1:6" x14ac:dyDescent="0.25">
      <c r="A39" s="78"/>
      <c r="B39" s="82">
        <v>51</v>
      </c>
      <c r="C39" s="83">
        <v>166</v>
      </c>
      <c r="D39" s="83">
        <v>127</v>
      </c>
      <c r="E39" s="83">
        <v>108</v>
      </c>
      <c r="F39" s="84">
        <v>80</v>
      </c>
    </row>
    <row r="40" spans="1:6" x14ac:dyDescent="0.25">
      <c r="A40" s="78"/>
      <c r="B40" s="79">
        <v>52</v>
      </c>
      <c r="C40" s="80">
        <v>152</v>
      </c>
      <c r="D40" s="80">
        <v>152</v>
      </c>
      <c r="E40" s="80">
        <v>111</v>
      </c>
      <c r="F40" s="81">
        <v>85</v>
      </c>
    </row>
    <row r="41" spans="1:6" x14ac:dyDescent="0.25">
      <c r="A41" s="78"/>
      <c r="B41" s="82">
        <v>53</v>
      </c>
      <c r="C41" s="83">
        <v>147</v>
      </c>
      <c r="D41" s="83">
        <v>125</v>
      </c>
      <c r="E41" s="83">
        <v>82</v>
      </c>
      <c r="F41" s="84">
        <v>82</v>
      </c>
    </row>
    <row r="42" spans="1:6" x14ac:dyDescent="0.25">
      <c r="A42" s="78"/>
      <c r="B42" s="79">
        <v>54</v>
      </c>
      <c r="C42" s="80">
        <v>146</v>
      </c>
      <c r="D42" s="80">
        <v>121</v>
      </c>
      <c r="E42" s="80">
        <v>85</v>
      </c>
      <c r="F42" s="81">
        <v>69</v>
      </c>
    </row>
    <row r="43" spans="1:6" x14ac:dyDescent="0.25">
      <c r="A43" s="78"/>
      <c r="B43" s="82">
        <v>55</v>
      </c>
      <c r="C43" s="83">
        <v>121</v>
      </c>
      <c r="D43" s="83">
        <v>115</v>
      </c>
      <c r="E43" s="83">
        <v>80</v>
      </c>
      <c r="F43" s="84">
        <v>68</v>
      </c>
    </row>
    <row r="44" spans="1:6" x14ac:dyDescent="0.25">
      <c r="A44" s="78"/>
      <c r="B44" s="79">
        <v>56</v>
      </c>
      <c r="C44" s="80">
        <v>119</v>
      </c>
      <c r="D44" s="80">
        <v>94</v>
      </c>
      <c r="E44" s="80">
        <v>67</v>
      </c>
      <c r="F44" s="81">
        <v>63</v>
      </c>
    </row>
    <row r="45" spans="1:6" x14ac:dyDescent="0.25">
      <c r="A45" s="78"/>
      <c r="B45" s="82">
        <v>57</v>
      </c>
      <c r="C45" s="83">
        <v>94</v>
      </c>
      <c r="D45" s="83">
        <v>102</v>
      </c>
      <c r="E45" s="83">
        <v>59</v>
      </c>
      <c r="F45" s="84">
        <v>63</v>
      </c>
    </row>
    <row r="46" spans="1:6" x14ac:dyDescent="0.25">
      <c r="A46" s="78"/>
      <c r="B46" s="79">
        <v>58</v>
      </c>
      <c r="C46" s="80">
        <v>95</v>
      </c>
      <c r="D46" s="80">
        <v>75</v>
      </c>
      <c r="E46" s="80">
        <v>60</v>
      </c>
      <c r="F46" s="81">
        <v>49</v>
      </c>
    </row>
    <row r="47" spans="1:6" x14ac:dyDescent="0.25">
      <c r="A47" s="78"/>
      <c r="B47" s="82">
        <v>59</v>
      </c>
      <c r="C47" s="83">
        <v>107</v>
      </c>
      <c r="D47" s="83">
        <v>76</v>
      </c>
      <c r="E47" s="83">
        <v>73</v>
      </c>
      <c r="F47" s="84">
        <v>45</v>
      </c>
    </row>
    <row r="48" spans="1:6" x14ac:dyDescent="0.25">
      <c r="A48" s="78"/>
      <c r="B48" s="79">
        <v>60</v>
      </c>
      <c r="C48" s="80">
        <v>75</v>
      </c>
      <c r="D48" s="80">
        <v>80</v>
      </c>
      <c r="E48" s="80">
        <v>41</v>
      </c>
      <c r="F48" s="81">
        <v>48</v>
      </c>
    </row>
    <row r="49" spans="1:6" x14ac:dyDescent="0.25">
      <c r="A49" s="78"/>
      <c r="B49" s="82">
        <v>61</v>
      </c>
      <c r="C49" s="83">
        <v>58</v>
      </c>
      <c r="D49" s="83">
        <v>66</v>
      </c>
      <c r="E49" s="83">
        <v>39</v>
      </c>
      <c r="F49" s="84">
        <v>36</v>
      </c>
    </row>
    <row r="50" spans="1:6" x14ac:dyDescent="0.25">
      <c r="A50" s="78"/>
      <c r="B50" s="79">
        <v>62</v>
      </c>
      <c r="C50" s="80">
        <v>64</v>
      </c>
      <c r="D50" s="80">
        <v>51</v>
      </c>
      <c r="E50" s="80">
        <v>39</v>
      </c>
      <c r="F50" s="81">
        <v>38</v>
      </c>
    </row>
    <row r="51" spans="1:6" x14ac:dyDescent="0.25">
      <c r="A51" s="78"/>
      <c r="B51" s="82">
        <v>63</v>
      </c>
      <c r="C51" s="83">
        <v>49</v>
      </c>
      <c r="D51" s="83">
        <v>49</v>
      </c>
      <c r="E51" s="83">
        <v>26</v>
      </c>
      <c r="F51" s="84">
        <v>30</v>
      </c>
    </row>
    <row r="52" spans="1:6" x14ac:dyDescent="0.25">
      <c r="A52" s="78"/>
      <c r="B52" s="79">
        <v>64</v>
      </c>
      <c r="C52" s="80">
        <v>47</v>
      </c>
      <c r="D52" s="80">
        <v>44</v>
      </c>
      <c r="E52" s="80">
        <v>32</v>
      </c>
      <c r="F52" s="81">
        <v>29</v>
      </c>
    </row>
    <row r="53" spans="1:6" x14ac:dyDescent="0.25">
      <c r="A53" s="78"/>
      <c r="B53" s="82">
        <v>65</v>
      </c>
      <c r="C53" s="83">
        <v>42</v>
      </c>
      <c r="D53" s="83">
        <v>37</v>
      </c>
      <c r="E53" s="83">
        <v>21</v>
      </c>
      <c r="F53" s="84">
        <v>24</v>
      </c>
    </row>
    <row r="54" spans="1:6" x14ac:dyDescent="0.25">
      <c r="A54" s="78"/>
      <c r="B54" s="79"/>
      <c r="C54" s="80"/>
      <c r="D54" s="80"/>
      <c r="E54" s="80"/>
      <c r="F54" s="81"/>
    </row>
    <row r="55" spans="1:6" x14ac:dyDescent="0.25">
      <c r="B55" s="89" t="s">
        <v>8</v>
      </c>
      <c r="C55" s="90">
        <f>SUM(C6:C53)</f>
        <v>29691</v>
      </c>
      <c r="D55" s="90">
        <f t="shared" ref="D55:F55" si="0">SUM(D6:D53)</f>
        <v>17089</v>
      </c>
      <c r="E55" s="90">
        <f t="shared" si="0"/>
        <v>20489</v>
      </c>
      <c r="F55" s="91">
        <f t="shared" si="0"/>
        <v>10869</v>
      </c>
    </row>
    <row r="57" spans="1:6" x14ac:dyDescent="0.25">
      <c r="B57" s="96" t="s">
        <v>148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8"/>
  <sheetViews>
    <sheetView zoomScaleNormal="100" workbookViewId="0"/>
  </sheetViews>
  <sheetFormatPr baseColWidth="10" defaultRowHeight="15" x14ac:dyDescent="0.25"/>
  <cols>
    <col min="1" max="1" width="11.42578125" style="27"/>
    <col min="2" max="2" width="32" style="27" customWidth="1"/>
    <col min="3" max="7" width="12.7109375" style="27" customWidth="1"/>
    <col min="8" max="14" width="11.42578125" style="27"/>
    <col min="15" max="15" width="11.42578125" style="27" customWidth="1"/>
    <col min="16" max="16" width="31" style="27" customWidth="1"/>
    <col min="17" max="16384" width="11.42578125" style="27"/>
  </cols>
  <sheetData>
    <row r="1" spans="2:15" x14ac:dyDescent="0.25">
      <c r="B1" s="27" t="s">
        <v>87</v>
      </c>
      <c r="L1" s="65"/>
      <c r="M1" s="65"/>
      <c r="N1" s="65"/>
      <c r="O1" s="65"/>
    </row>
    <row r="2" spans="2:15" x14ac:dyDescent="0.25">
      <c r="L2" s="65"/>
      <c r="M2" s="65"/>
      <c r="N2" s="65"/>
      <c r="O2" s="65"/>
    </row>
    <row r="3" spans="2:15" x14ac:dyDescent="0.25">
      <c r="B3" s="2" t="s">
        <v>160</v>
      </c>
      <c r="L3" s="65"/>
      <c r="M3" s="65"/>
      <c r="N3" s="65"/>
      <c r="O3" s="65"/>
    </row>
    <row r="4" spans="2:15" x14ac:dyDescent="0.25">
      <c r="L4" s="65"/>
      <c r="M4" s="65"/>
      <c r="N4" s="65"/>
      <c r="O4" s="65"/>
    </row>
    <row r="5" spans="2:15" ht="46.5" customHeight="1" x14ac:dyDescent="0.25">
      <c r="B5" s="86" t="s">
        <v>71</v>
      </c>
      <c r="C5" s="87" t="s">
        <v>22</v>
      </c>
      <c r="D5" s="87" t="s">
        <v>20</v>
      </c>
      <c r="E5" s="87" t="s">
        <v>21</v>
      </c>
      <c r="F5" s="87" t="s">
        <v>19</v>
      </c>
      <c r="G5" s="88" t="s">
        <v>23</v>
      </c>
      <c r="L5" s="65"/>
      <c r="M5" s="65"/>
      <c r="N5" s="65"/>
      <c r="O5" s="65"/>
    </row>
    <row r="6" spans="2:15" x14ac:dyDescent="0.25">
      <c r="B6" s="79" t="s">
        <v>149</v>
      </c>
      <c r="C6" s="99">
        <v>5.3949903660886322</v>
      </c>
      <c r="D6" s="99">
        <v>8.6705202312138727</v>
      </c>
      <c r="E6" s="99">
        <v>23.892100192678228</v>
      </c>
      <c r="F6" s="99">
        <v>25.240847784200387</v>
      </c>
      <c r="G6" s="100">
        <v>36.801541425818883</v>
      </c>
      <c r="L6" s="65"/>
      <c r="M6" s="65"/>
      <c r="N6" s="65"/>
      <c r="O6" s="65"/>
    </row>
    <row r="7" spans="2:15" x14ac:dyDescent="0.25">
      <c r="B7" s="82" t="s">
        <v>150</v>
      </c>
      <c r="C7" s="101">
        <v>9.3856655290102378</v>
      </c>
      <c r="D7" s="101">
        <v>47.44027303754266</v>
      </c>
      <c r="E7" s="101">
        <v>36.860068259385663</v>
      </c>
      <c r="F7" s="101">
        <v>6.1433447098976108</v>
      </c>
      <c r="G7" s="102">
        <v>0.17064846416382254</v>
      </c>
      <c r="H7" s="28"/>
      <c r="I7" s="28"/>
      <c r="K7" s="28"/>
      <c r="L7" s="65"/>
      <c r="M7" s="26"/>
      <c r="N7" s="26"/>
      <c r="O7" s="65"/>
    </row>
    <row r="8" spans="2:15" x14ac:dyDescent="0.25">
      <c r="B8" s="79" t="s">
        <v>151</v>
      </c>
      <c r="C8" s="99">
        <v>10.598290598290598</v>
      </c>
      <c r="D8" s="99">
        <v>18.632478632478634</v>
      </c>
      <c r="E8" s="99">
        <v>50.940170940170937</v>
      </c>
      <c r="F8" s="99">
        <v>17.094017094017094</v>
      </c>
      <c r="G8" s="100">
        <v>2.7350427350427351</v>
      </c>
      <c r="I8" s="28"/>
      <c r="K8" s="28"/>
      <c r="L8" s="65"/>
      <c r="M8" s="26"/>
      <c r="N8" s="26"/>
      <c r="O8" s="65"/>
    </row>
    <row r="9" spans="2:15" x14ac:dyDescent="0.25">
      <c r="B9" s="82" t="s">
        <v>152</v>
      </c>
      <c r="C9" s="101">
        <v>10.286458333333332</v>
      </c>
      <c r="D9" s="101">
        <v>15.494791666666666</v>
      </c>
      <c r="E9" s="101">
        <v>33.203125</v>
      </c>
      <c r="F9" s="101">
        <v>29.817708333333332</v>
      </c>
      <c r="G9" s="102">
        <v>11.197916666666666</v>
      </c>
      <c r="I9" s="28"/>
      <c r="K9" s="28"/>
      <c r="L9" s="65"/>
      <c r="M9" s="26"/>
      <c r="N9" s="26"/>
      <c r="O9" s="65"/>
    </row>
    <row r="10" spans="2:15" x14ac:dyDescent="0.25">
      <c r="B10" s="79" t="s">
        <v>153</v>
      </c>
      <c r="C10" s="99">
        <v>20.527306967984934</v>
      </c>
      <c r="D10" s="99">
        <v>24.29378531073446</v>
      </c>
      <c r="E10" s="99">
        <v>52.919020715630879</v>
      </c>
      <c r="F10" s="99">
        <v>1.8832391713747645</v>
      </c>
      <c r="G10" s="100">
        <v>0.37664783427495291</v>
      </c>
      <c r="H10" s="28"/>
      <c r="I10" s="28"/>
      <c r="K10" s="28"/>
      <c r="L10" s="65"/>
      <c r="M10" s="26"/>
      <c r="N10" s="26"/>
      <c r="O10" s="65"/>
    </row>
    <row r="11" spans="2:15" x14ac:dyDescent="0.25">
      <c r="B11" s="82" t="s">
        <v>154</v>
      </c>
      <c r="C11" s="101">
        <v>45.774213448488588</v>
      </c>
      <c r="D11" s="101">
        <v>38.062924120913017</v>
      </c>
      <c r="E11" s="101">
        <v>11.289327575570637</v>
      </c>
      <c r="F11" s="101">
        <v>3.5780382479950648</v>
      </c>
      <c r="G11" s="102">
        <v>1.2954966070326959</v>
      </c>
      <c r="I11" s="28"/>
      <c r="K11" s="28"/>
      <c r="L11" s="65"/>
      <c r="M11" s="26"/>
      <c r="N11" s="26"/>
      <c r="O11" s="65"/>
    </row>
    <row r="12" spans="2:15" x14ac:dyDescent="0.25">
      <c r="B12" s="79" t="s">
        <v>155</v>
      </c>
      <c r="C12" s="99">
        <v>10.52807486631016</v>
      </c>
      <c r="D12" s="99">
        <v>13.836898395721924</v>
      </c>
      <c r="E12" s="99">
        <v>33.589572192513366</v>
      </c>
      <c r="F12" s="99">
        <v>28.074866310160424</v>
      </c>
      <c r="G12" s="100">
        <v>13.970588235294118</v>
      </c>
      <c r="I12" s="28"/>
      <c r="K12" s="28"/>
      <c r="L12" s="65"/>
      <c r="M12" s="26"/>
      <c r="N12" s="26"/>
      <c r="O12" s="65"/>
    </row>
    <row r="13" spans="2:15" x14ac:dyDescent="0.25">
      <c r="B13" s="82" t="s">
        <v>156</v>
      </c>
      <c r="C13" s="101">
        <v>37.516644474034621</v>
      </c>
      <c r="D13" s="101">
        <v>22.470039946737685</v>
      </c>
      <c r="E13" s="101">
        <v>26.764314247669773</v>
      </c>
      <c r="F13" s="101">
        <v>11.318242343541945</v>
      </c>
      <c r="G13" s="102">
        <v>1.9307589880159788</v>
      </c>
      <c r="I13" s="28"/>
      <c r="K13" s="28"/>
      <c r="L13" s="65"/>
      <c r="M13" s="26"/>
      <c r="N13" s="26"/>
      <c r="O13" s="65"/>
    </row>
    <row r="14" spans="2:15" x14ac:dyDescent="0.25">
      <c r="B14" s="79" t="s">
        <v>157</v>
      </c>
      <c r="C14" s="99">
        <v>10.792476102374344</v>
      </c>
      <c r="D14" s="99">
        <v>20.444033302497687</v>
      </c>
      <c r="E14" s="99">
        <v>22.57169287696577</v>
      </c>
      <c r="F14" s="99">
        <v>20.87573234659266</v>
      </c>
      <c r="G14" s="100">
        <v>25.316065371569536</v>
      </c>
      <c r="H14" s="28"/>
      <c r="I14" s="28"/>
      <c r="K14" s="28"/>
      <c r="L14" s="65"/>
      <c r="M14" s="26"/>
      <c r="N14" s="26"/>
      <c r="O14" s="65"/>
    </row>
    <row r="15" spans="2:15" x14ac:dyDescent="0.25">
      <c r="B15" s="82" t="s">
        <v>158</v>
      </c>
      <c r="C15" s="101">
        <v>12.249301853262251</v>
      </c>
      <c r="D15" s="101">
        <v>21.160192942371161</v>
      </c>
      <c r="E15" s="101">
        <v>37.509520182787512</v>
      </c>
      <c r="F15" s="101">
        <v>22.340695608022344</v>
      </c>
      <c r="G15" s="102">
        <v>6.7402894135567406</v>
      </c>
      <c r="I15" s="28"/>
      <c r="K15" s="28"/>
      <c r="L15" s="65"/>
      <c r="M15" s="26"/>
      <c r="N15" s="26"/>
      <c r="O15" s="65"/>
    </row>
    <row r="16" spans="2:15" x14ac:dyDescent="0.25">
      <c r="B16" s="79"/>
      <c r="C16" s="99"/>
      <c r="D16" s="99"/>
      <c r="E16" s="99"/>
      <c r="F16" s="99"/>
      <c r="G16" s="100"/>
      <c r="I16" s="28"/>
      <c r="K16" s="28"/>
      <c r="L16" s="65"/>
      <c r="M16" s="26"/>
      <c r="N16" s="26"/>
      <c r="O16" s="65"/>
    </row>
    <row r="17" spans="2:15" x14ac:dyDescent="0.25">
      <c r="B17" s="85" t="s">
        <v>159</v>
      </c>
      <c r="C17" s="103">
        <v>18.268835886905705</v>
      </c>
      <c r="D17" s="103">
        <v>21.494234718054024</v>
      </c>
      <c r="E17" s="103">
        <v>32.538303585531516</v>
      </c>
      <c r="F17" s="103">
        <v>17.915021323645554</v>
      </c>
      <c r="G17" s="104">
        <v>9.7836044858632132</v>
      </c>
      <c r="I17" s="28"/>
      <c r="K17" s="28"/>
      <c r="L17" s="65"/>
      <c r="M17" s="26"/>
      <c r="N17" s="26"/>
      <c r="O17" s="65"/>
    </row>
    <row r="18" spans="2:15" x14ac:dyDescent="0.25">
      <c r="I18" s="28"/>
      <c r="K18" s="28"/>
      <c r="L18" s="65"/>
      <c r="M18" s="26"/>
      <c r="N18" s="26"/>
      <c r="O18" s="65"/>
    </row>
    <row r="19" spans="2:15" x14ac:dyDescent="0.25">
      <c r="B19" s="74" t="s">
        <v>161</v>
      </c>
      <c r="L19" s="65"/>
      <c r="M19" s="65"/>
      <c r="N19" s="65"/>
      <c r="O19" s="65"/>
    </row>
    <row r="20" spans="2:15" x14ac:dyDescent="0.25">
      <c r="L20" s="65"/>
      <c r="M20" s="65"/>
      <c r="N20" s="65"/>
      <c r="O20" s="65"/>
    </row>
    <row r="21" spans="2:15" x14ac:dyDescent="0.25">
      <c r="L21" s="65"/>
      <c r="M21" s="65"/>
      <c r="N21" s="65"/>
      <c r="O21" s="65"/>
    </row>
    <row r="26" spans="2:15" x14ac:dyDescent="0.25">
      <c r="K26" s="28"/>
      <c r="L26" s="28"/>
      <c r="M26" s="28"/>
    </row>
    <row r="27" spans="2:15" x14ac:dyDescent="0.25">
      <c r="K27" s="26"/>
      <c r="L27" s="26"/>
      <c r="M27" s="28"/>
    </row>
    <row r="28" spans="2:15" x14ac:dyDescent="0.25">
      <c r="K28" s="26"/>
      <c r="L28" s="26"/>
      <c r="M28" s="28"/>
    </row>
    <row r="29" spans="2:15" x14ac:dyDescent="0.25">
      <c r="K29" s="26"/>
      <c r="L29" s="26"/>
      <c r="M29" s="28"/>
    </row>
    <row r="30" spans="2:15" x14ac:dyDescent="0.25">
      <c r="K30" s="26"/>
      <c r="L30" s="26"/>
      <c r="M30" s="28"/>
    </row>
    <row r="31" spans="2:15" x14ac:dyDescent="0.25">
      <c r="K31" s="26"/>
      <c r="L31" s="26"/>
      <c r="M31" s="28"/>
    </row>
    <row r="32" spans="2:15" x14ac:dyDescent="0.25">
      <c r="K32" s="26"/>
      <c r="L32" s="26"/>
      <c r="M32" s="28"/>
    </row>
    <row r="33" spans="11:13" x14ac:dyDescent="0.25">
      <c r="K33" s="26"/>
      <c r="L33" s="26"/>
      <c r="M33" s="28"/>
    </row>
    <row r="34" spans="11:13" x14ac:dyDescent="0.25">
      <c r="K34" s="26"/>
      <c r="L34" s="26"/>
      <c r="M34" s="28"/>
    </row>
    <row r="35" spans="11:13" x14ac:dyDescent="0.25">
      <c r="K35" s="26"/>
      <c r="L35" s="26"/>
      <c r="M35" s="28"/>
    </row>
    <row r="36" spans="11:13" x14ac:dyDescent="0.25">
      <c r="K36" s="26"/>
      <c r="L36" s="26"/>
      <c r="M36" s="28"/>
    </row>
    <row r="37" spans="11:13" x14ac:dyDescent="0.25">
      <c r="K37" s="26"/>
      <c r="L37" s="26"/>
      <c r="M37" s="28"/>
    </row>
    <row r="38" spans="11:13" x14ac:dyDescent="0.25">
      <c r="K38" s="28"/>
      <c r="L38" s="28"/>
      <c r="M38" s="28"/>
    </row>
  </sheetData>
  <sortState ref="A53:K62">
    <sortCondition descending="1" ref="A53:A62"/>
  </sortState>
  <pageMargins left="0.7" right="0.7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Deckblatt</vt:lpstr>
      <vt:lpstr>Inhaltsverzeichnis</vt:lpstr>
      <vt:lpstr>Tabelle 1</vt:lpstr>
      <vt:lpstr>zu Abb. 1</vt:lpstr>
      <vt:lpstr>zu Abb. 2</vt:lpstr>
      <vt:lpstr>zu Abb. 3</vt:lpstr>
      <vt:lpstr>zu Abb. 4</vt:lpstr>
      <vt:lpstr>zu Abb. 5</vt:lpstr>
      <vt:lpstr>zu Abb. 6</vt:lpstr>
      <vt:lpstr>zu Abb. 7</vt:lpstr>
      <vt:lpstr>Tabelle 2</vt:lpstr>
      <vt:lpstr>Tabelle 3</vt:lpstr>
      <vt:lpstr>zu Abb. 8</vt:lpstr>
      <vt:lpstr>zu Abb. 9</vt:lpstr>
      <vt:lpstr>zu Abb. 10</vt:lpstr>
      <vt:lpstr>zu Abb. 11</vt:lpstr>
      <vt:lpstr>zu Abb. 12</vt:lpstr>
      <vt:lpstr>zu Abb. 13</vt:lpstr>
    </vt:vector>
  </TitlesOfParts>
  <Company>Bundesamt für Migration und Flüchtlinge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H609</dc:creator>
  <cp:lastModifiedBy>Nerbas, Dita, 13D</cp:lastModifiedBy>
  <cp:lastPrinted>2020-03-25T13:51:03Z</cp:lastPrinted>
  <dcterms:created xsi:type="dcterms:W3CDTF">2018-12-10T15:47:16Z</dcterms:created>
  <dcterms:modified xsi:type="dcterms:W3CDTF">2021-09-03T08:26:52Z</dcterms:modified>
</cp:coreProperties>
</file>